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5350" tabRatio="822"/>
  </bookViews>
  <sheets>
    <sheet name="备品备件清单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<sst xmlns="http://schemas.openxmlformats.org/spreadsheetml/2006/main" count="261" uniqueCount="127">
  <si>
    <t>2026年和祐医院智能化备品备件采购项目需求清单</t>
  </si>
  <si>
    <t>序号</t>
  </si>
  <si>
    <t>系统名称</t>
  </si>
  <si>
    <t>设备名称</t>
  </si>
  <si>
    <t>技术参数</t>
  </si>
  <si>
    <t>品牌</t>
  </si>
  <si>
    <t>单位</t>
  </si>
  <si>
    <t>数量</t>
  </si>
  <si>
    <t>不含税单价（元）</t>
  </si>
  <si>
    <t>合计（元）</t>
  </si>
  <si>
    <t>无线网络系统</t>
  </si>
  <si>
    <t>AP</t>
  </si>
  <si>
    <t>1、支持802.11ax标准，支持2.4GHz/5GHz双频段同时工作；
2、5G射频支持802.11ax 2x2 MU-MIMO，2.4G射频支持802.11ax 2x2 MU-MIMO；
3、整机用户接入数≥512；
4、总空间流数≥4；整机速率≥1.7Gbps；
5、支持AP本地转发（又称直接转发）时，应用识别和QOS分类，针对业界常用的Skypes、QQ、微信等应用，能显著提升语音质量；
6、支持DC供电或802.3af PoE供电；
7、支持物联网拓展能力。</t>
  </si>
  <si>
    <t>H3C</t>
  </si>
  <si>
    <t>个</t>
  </si>
  <si>
    <t>医护对讲系统</t>
  </si>
  <si>
    <r>
      <rPr>
        <sz val="8"/>
        <color theme="1"/>
        <rFont val="宋体"/>
        <charset val="134"/>
      </rPr>
      <t>15.6</t>
    </r>
    <r>
      <rPr>
        <sz val="8"/>
        <color theme="1"/>
        <rFont val="宋体"/>
        <charset val="134"/>
      </rPr>
      <t>寸医护主机</t>
    </r>
  </si>
  <si>
    <r>
      <rPr>
        <sz val="8"/>
        <color theme="1"/>
        <rFont val="宋体"/>
        <charset val="134"/>
      </rPr>
      <t>显示屏：</t>
    </r>
    <r>
      <rPr>
        <sz val="8"/>
        <color theme="1"/>
        <rFont val="宋体"/>
        <charset val="134"/>
      </rPr>
      <t>15.6</t>
    </r>
    <r>
      <rPr>
        <sz val="8"/>
        <color theme="1"/>
        <rFont val="宋体"/>
        <charset val="134"/>
      </rPr>
      <t>寸触控液晶显示屏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分辨率：1920*1080
CPU：四核 1.6GHz
内存：1GB
存储：8GB
视频：H.264 编解码
音频：G.711/G.729编解码
网络：10-100Mbps 自适应
通信协议：TCP/IP
外部接口：RJ45、RS485，报警输入*4、手柄接口*1、电源接口*1
触控：多点电容式触摸屏
操作系统：Android 10.0
工作电压：DC12V
待机功耗：2W
工作功耗：10W
工作温度：-10℃～+55℃
消息提示：内置消息提示灯带
实体按键：具有“免提/知晓”、“呼叫保安”“广播喊话”实体按键
安装方式：桌面放置，与桌面45度角，符合人体工学，听筒，免提自由切换</t>
    </r>
  </si>
  <si>
    <t>KONG</t>
  </si>
  <si>
    <t>台</t>
  </si>
  <si>
    <t>病房门口机</t>
  </si>
  <si>
    <r>
      <rPr>
        <sz val="8"/>
        <color theme="1"/>
        <rFont val="宋体"/>
        <charset val="134"/>
      </rPr>
      <t>显示屏：</t>
    </r>
    <r>
      <rPr>
        <sz val="8"/>
        <color theme="1"/>
        <rFont val="宋体"/>
        <charset val="134"/>
      </rPr>
      <t>15.6</t>
    </r>
    <r>
      <rPr>
        <sz val="8"/>
        <color theme="1"/>
        <rFont val="宋体"/>
        <charset val="134"/>
      </rPr>
      <t>寸触控液晶显示屏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分辨率：</t>
    </r>
    <r>
      <rPr>
        <sz val="8"/>
        <color theme="1"/>
        <rFont val="宋体"/>
        <charset val="134"/>
      </rPr>
      <t>1920*1080
CPU</t>
    </r>
    <r>
      <rPr>
        <sz val="8"/>
        <color theme="1"/>
        <rFont val="宋体"/>
        <charset val="134"/>
      </rPr>
      <t>：四核</t>
    </r>
    <r>
      <rPr>
        <sz val="8"/>
        <color theme="1"/>
        <rFont val="宋体"/>
        <charset val="134"/>
      </rPr>
      <t xml:space="preserve"> 1.6GHz
</t>
    </r>
    <r>
      <rPr>
        <sz val="8"/>
        <color theme="1"/>
        <rFont val="宋体"/>
        <charset val="134"/>
      </rPr>
      <t>内存：</t>
    </r>
    <r>
      <rPr>
        <sz val="8"/>
        <color theme="1"/>
        <rFont val="宋体"/>
        <charset val="134"/>
      </rPr>
      <t xml:space="preserve">1GB
</t>
    </r>
    <r>
      <rPr>
        <sz val="8"/>
        <color theme="1"/>
        <rFont val="宋体"/>
        <charset val="134"/>
      </rPr>
      <t>存储：</t>
    </r>
    <r>
      <rPr>
        <sz val="8"/>
        <color theme="1"/>
        <rFont val="宋体"/>
        <charset val="134"/>
      </rPr>
      <t xml:space="preserve">8GB
</t>
    </r>
    <r>
      <rPr>
        <sz val="8"/>
        <color theme="1"/>
        <rFont val="宋体"/>
        <charset val="134"/>
      </rPr>
      <t>视频：</t>
    </r>
    <r>
      <rPr>
        <sz val="8"/>
        <color theme="1"/>
        <rFont val="宋体"/>
        <charset val="134"/>
      </rPr>
      <t xml:space="preserve">H.264 </t>
    </r>
    <r>
      <rPr>
        <sz val="8"/>
        <color theme="1"/>
        <rFont val="宋体"/>
        <charset val="134"/>
      </rPr>
      <t>编解码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音频：</t>
    </r>
    <r>
      <rPr>
        <sz val="8"/>
        <color theme="1"/>
        <rFont val="宋体"/>
        <charset val="134"/>
      </rPr>
      <t>G.711/G.729</t>
    </r>
    <r>
      <rPr>
        <sz val="8"/>
        <color theme="1"/>
        <rFont val="宋体"/>
        <charset val="134"/>
      </rPr>
      <t>编解码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网络：</t>
    </r>
    <r>
      <rPr>
        <sz val="8"/>
        <color theme="1"/>
        <rFont val="宋体"/>
        <charset val="134"/>
      </rPr>
      <t xml:space="preserve">10-100Mbps </t>
    </r>
    <r>
      <rPr>
        <sz val="8"/>
        <color theme="1"/>
        <rFont val="宋体"/>
        <charset val="134"/>
      </rPr>
      <t>自适应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通信协议：</t>
    </r>
    <r>
      <rPr>
        <sz val="8"/>
        <color theme="1"/>
        <rFont val="宋体"/>
        <charset val="134"/>
      </rPr>
      <t xml:space="preserve">TCP/IP
</t>
    </r>
    <r>
      <rPr>
        <sz val="8"/>
        <color theme="1"/>
        <rFont val="宋体"/>
        <charset val="134"/>
      </rPr>
      <t>外部接口：</t>
    </r>
    <r>
      <rPr>
        <sz val="8"/>
        <color theme="1"/>
        <rFont val="宋体"/>
        <charset val="134"/>
      </rPr>
      <t>RJ45*1</t>
    </r>
    <r>
      <rPr>
        <sz val="8"/>
        <color theme="1"/>
        <rFont val="宋体"/>
        <charset val="134"/>
      </rPr>
      <t>、</t>
    </r>
    <r>
      <rPr>
        <sz val="8"/>
        <color theme="1"/>
        <rFont val="宋体"/>
        <charset val="134"/>
      </rPr>
      <t>RS485</t>
    </r>
    <r>
      <rPr>
        <sz val="8"/>
        <color theme="1"/>
        <rFont val="宋体"/>
        <charset val="134"/>
      </rPr>
      <t>、报警输入</t>
    </r>
    <r>
      <rPr>
        <sz val="8"/>
        <color theme="1"/>
        <rFont val="宋体"/>
        <charset val="134"/>
      </rPr>
      <t>*4</t>
    </r>
    <r>
      <rPr>
        <sz val="8"/>
        <color theme="1"/>
        <rFont val="宋体"/>
        <charset val="134"/>
      </rPr>
      <t>、手柄接口</t>
    </r>
    <r>
      <rPr>
        <sz val="8"/>
        <color theme="1"/>
        <rFont val="宋体"/>
        <charset val="134"/>
      </rPr>
      <t>*1</t>
    </r>
    <r>
      <rPr>
        <sz val="8"/>
        <color theme="1"/>
        <rFont val="宋体"/>
        <charset val="134"/>
      </rPr>
      <t>、电源接口</t>
    </r>
    <r>
      <rPr>
        <sz val="8"/>
        <color theme="1"/>
        <rFont val="宋体"/>
        <charset val="134"/>
      </rPr>
      <t xml:space="preserve">*1
</t>
    </r>
    <r>
      <rPr>
        <sz val="8"/>
        <color theme="1"/>
        <rFont val="宋体"/>
        <charset val="134"/>
      </rPr>
      <t>操作系统：</t>
    </r>
    <r>
      <rPr>
        <sz val="8"/>
        <color theme="1"/>
        <rFont val="宋体"/>
        <charset val="134"/>
      </rPr>
      <t xml:space="preserve">Android 10.0
</t>
    </r>
    <r>
      <rPr>
        <sz val="8"/>
        <color theme="1"/>
        <rFont val="宋体"/>
        <charset val="134"/>
      </rPr>
      <t>工作电压：</t>
    </r>
    <r>
      <rPr>
        <sz val="8"/>
        <color theme="1"/>
        <rFont val="宋体"/>
        <charset val="134"/>
      </rPr>
      <t xml:space="preserve">DC12V
</t>
    </r>
    <r>
      <rPr>
        <sz val="8"/>
        <color theme="1"/>
        <rFont val="宋体"/>
        <charset val="134"/>
      </rPr>
      <t>待机功耗：</t>
    </r>
    <r>
      <rPr>
        <sz val="8"/>
        <color theme="1"/>
        <rFont val="宋体"/>
        <charset val="134"/>
      </rPr>
      <t xml:space="preserve">2W
</t>
    </r>
    <r>
      <rPr>
        <sz val="8"/>
        <color theme="1"/>
        <rFont val="宋体"/>
        <charset val="134"/>
      </rPr>
      <t>工作功耗：</t>
    </r>
    <r>
      <rPr>
        <sz val="8"/>
        <color theme="1"/>
        <rFont val="宋体"/>
        <charset val="134"/>
      </rPr>
      <t>10W
工作温度：-10℃～+55℃
信息提示灯：外置信息提示灯带
实体按键：具有“呼叫”、“护理定位”实体按键
安装方式：壁挂安装</t>
    </r>
  </si>
  <si>
    <r>
      <rPr>
        <sz val="8"/>
        <color theme="1"/>
        <rFont val="宋体"/>
        <charset val="134"/>
      </rPr>
      <t>7</t>
    </r>
    <r>
      <rPr>
        <sz val="8"/>
        <color theme="1"/>
        <rFont val="宋体"/>
        <charset val="134"/>
      </rPr>
      <t>寸病床分机</t>
    </r>
  </si>
  <si>
    <r>
      <rPr>
        <sz val="8"/>
        <color theme="1"/>
        <rFont val="宋体"/>
        <charset val="134"/>
      </rPr>
      <t>屏尺寸：</t>
    </r>
    <r>
      <rPr>
        <sz val="8"/>
        <color theme="1"/>
        <rFont val="宋体"/>
        <charset val="134"/>
      </rPr>
      <t>7</t>
    </r>
    <r>
      <rPr>
        <sz val="8"/>
        <color theme="1"/>
        <rFont val="宋体"/>
        <charset val="134"/>
      </rPr>
      <t>寸触控液晶显示屏</t>
    </r>
    <r>
      <rPr>
        <sz val="8"/>
        <color theme="1"/>
        <rFont val="宋体"/>
        <charset val="134"/>
      </rPr>
      <t xml:space="preserve">
分辨率：1024*600
CPU：四核 1.6GHz
内存：1GB
存储：4GB
视频：H.264 编解码
音频：G.711编解码
网络：10-100Mbps 自适应
通信协议：TCP/IP、SIP
接口：RJ45*1、RS485*1、报警输入*2、手柄接口*1、电源接口*1
触控：多点电容式触摸屏
操作系统：Android 10
呼叫手柄：磁吸手柄（呼叫键、换药提醒按键，按键支持自定义）
工作电压：DC12V
待机功耗：3W
工作功耗：10W
工作温度：-10℃～+55℃
实体按键：具有“呼叫”实体按键
安装方式：设备带嵌入式安装</t>
    </r>
  </si>
  <si>
    <t>只</t>
  </si>
  <si>
    <t>单手柄无屏病床分机</t>
  </si>
  <si>
    <t>定制</t>
  </si>
  <si>
    <r>
      <rPr>
        <sz val="8"/>
        <color theme="1"/>
        <rFont val="宋体"/>
        <charset val="134"/>
      </rPr>
      <t>22</t>
    </r>
    <r>
      <rPr>
        <sz val="8"/>
        <color theme="1"/>
        <rFont val="宋体"/>
        <charset val="134"/>
      </rPr>
      <t>寸床头互动屏</t>
    </r>
  </si>
  <si>
    <t>块</t>
  </si>
  <si>
    <t>排队叫号系统</t>
  </si>
  <si>
    <t>诊室签到液晶一体机（带二次复诊）</t>
  </si>
  <si>
    <t>• 采用22寸英寸高清液晶显示屏，壁挂式安装在等候区或体检室门口。
 • 内置二维码扫描模块
 • 供电方式：电源适配器供电。</t>
  </si>
  <si>
    <r>
      <rPr>
        <sz val="8"/>
        <color theme="1"/>
        <rFont val="宋体"/>
        <charset val="134"/>
      </rPr>
      <t>来邦，神州视翰</t>
    </r>
    <r>
      <rPr>
        <sz val="8"/>
        <color theme="1"/>
        <rFont val="宋体"/>
        <charset val="134"/>
      </rPr>
      <t xml:space="preserve">,  </t>
    </r>
    <r>
      <rPr>
        <sz val="8"/>
        <color theme="1"/>
        <rFont val="宋体"/>
        <charset val="134"/>
      </rPr>
      <t>全视通，慧峰，狄耐克，亚华</t>
    </r>
  </si>
  <si>
    <t>诊室签到液晶一体机（不带二次复诊）</t>
  </si>
  <si>
    <r>
      <rPr>
        <sz val="8"/>
        <color theme="1"/>
        <rFont val="宋体"/>
        <charset val="134"/>
      </rPr>
      <t xml:space="preserve"> • </t>
    </r>
    <r>
      <rPr>
        <sz val="8"/>
        <color theme="1"/>
        <rFont val="宋体"/>
        <charset val="134"/>
      </rPr>
      <t>采用</t>
    </r>
    <r>
      <rPr>
        <sz val="8"/>
        <color theme="1"/>
        <rFont val="宋体"/>
        <charset val="134"/>
      </rPr>
      <t>22</t>
    </r>
    <r>
      <rPr>
        <sz val="8"/>
        <color theme="1"/>
        <rFont val="宋体"/>
        <charset val="134"/>
      </rPr>
      <t>英寸液晶显示屏，壁挂安装在诊室门口。</t>
    </r>
    <r>
      <rPr>
        <sz val="8"/>
        <color theme="1"/>
        <rFont val="宋体"/>
        <charset val="134"/>
      </rPr>
      <t xml:space="preserve">
 • </t>
    </r>
    <r>
      <rPr>
        <sz val="8"/>
        <color theme="1"/>
        <rFont val="宋体"/>
        <charset val="134"/>
      </rPr>
      <t>具有信息显示。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窄边边框</t>
    </r>
    <r>
      <rPr>
        <sz val="8"/>
        <color theme="1"/>
        <rFont val="宋体"/>
        <charset val="134"/>
      </rPr>
      <t xml:space="preserve">
</t>
    </r>
  </si>
  <si>
    <t>来邦，神州视翰,  全视通，慧峰，狄耐克，亚华</t>
  </si>
  <si>
    <r>
      <rPr>
        <sz val="8"/>
        <color theme="1"/>
        <rFont val="宋体"/>
        <charset val="134"/>
      </rPr>
      <t>55</t>
    </r>
    <r>
      <rPr>
        <sz val="8"/>
        <color theme="1"/>
        <rFont val="宋体"/>
        <charset val="134"/>
      </rPr>
      <t>寸候诊液晶一体机</t>
    </r>
  </si>
  <si>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、处理器要求：</t>
    </r>
    <r>
      <rPr>
        <sz val="8"/>
        <color theme="1"/>
        <rFont val="宋体"/>
        <charset val="134"/>
      </rPr>
      <t>≥</t>
    </r>
    <r>
      <rPr>
        <sz val="8"/>
        <color theme="1"/>
        <rFont val="宋体"/>
        <charset val="134"/>
      </rPr>
      <t>四核，</t>
    </r>
    <r>
      <rPr>
        <sz val="8"/>
        <color theme="1"/>
        <rFont val="宋体"/>
        <charset val="134"/>
      </rPr>
      <t>GPU：≥4核
2、显示屏尺寸：55英寸
3、内存要求：≥2GB
4、外存储：≥8GB
5、分辨率≥1920*1080
6、屏寿命＞15000小时
7、操作系统：Android
8、网卡：10/100M千兆网卡
9、数据接口：需支持 USB、RJ45,支持 USB 接口管控
10、支持通过后台调节叫号声音大小、远程截屏
11、支持定时开关机
12、支持运行日志查看</t>
    </r>
  </si>
  <si>
    <r>
      <rPr>
        <sz val="8"/>
        <color theme="1"/>
        <rFont val="宋体"/>
        <charset val="134"/>
      </rPr>
      <t>LED</t>
    </r>
    <r>
      <rPr>
        <sz val="8"/>
        <color theme="1"/>
        <rFont val="宋体"/>
        <charset val="134"/>
      </rPr>
      <t>显示条屏</t>
    </r>
    <r>
      <rPr>
        <sz val="8"/>
        <color theme="1"/>
        <rFont val="宋体"/>
        <charset val="134"/>
      </rPr>
      <t>1</t>
    </r>
  </si>
  <si>
    <r>
      <rPr>
        <sz val="8"/>
        <color theme="1"/>
        <rFont val="宋体"/>
        <charset val="134"/>
      </rPr>
      <t>屏体尺寸：</t>
    </r>
    <r>
      <rPr>
        <sz val="8"/>
        <color theme="1"/>
        <rFont val="宋体"/>
        <charset val="134"/>
      </rPr>
      <t>13.248m*0.576m</t>
    </r>
    <r>
      <rPr>
        <sz val="8"/>
        <color theme="1"/>
        <rFont val="宋体"/>
        <charset val="134"/>
      </rPr>
      <t>；像素点间距：</t>
    </r>
    <r>
      <rPr>
        <sz val="8"/>
        <color theme="1"/>
        <rFont val="宋体"/>
        <charset val="134"/>
      </rPr>
      <t>3mm</t>
    </r>
    <r>
      <rPr>
        <sz val="8"/>
        <color theme="1"/>
        <rFont val="宋体"/>
        <charset val="134"/>
      </rPr>
      <t>；单元板尺寸：</t>
    </r>
    <r>
      <rPr>
        <sz val="8"/>
        <color theme="1"/>
        <rFont val="宋体"/>
        <charset val="134"/>
      </rPr>
      <t>192mm*192mm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>LED</t>
    </r>
    <r>
      <rPr>
        <sz val="8"/>
        <color theme="1"/>
        <rFont val="宋体"/>
        <charset val="134"/>
      </rPr>
      <t>灯珠：</t>
    </r>
    <r>
      <rPr>
        <sz val="8"/>
        <color theme="1"/>
        <rFont val="宋体"/>
        <charset val="134"/>
      </rPr>
      <t>SMD1515</t>
    </r>
    <r>
      <rPr>
        <sz val="8"/>
        <color theme="1"/>
        <rFont val="宋体"/>
        <charset val="134"/>
      </rPr>
      <t>；亮度≧</t>
    </r>
    <r>
      <rPr>
        <sz val="8"/>
        <color theme="1"/>
        <rFont val="宋体"/>
        <charset val="134"/>
      </rPr>
      <t>500cd/m2</t>
    </r>
    <r>
      <rPr>
        <sz val="8"/>
        <color theme="1"/>
        <rFont val="宋体"/>
        <charset val="134"/>
      </rPr>
      <t>；刷新：</t>
    </r>
    <r>
      <rPr>
        <sz val="8"/>
        <color theme="1"/>
        <rFont val="宋体"/>
        <charset val="134"/>
      </rPr>
      <t>3840Hz</t>
    </r>
    <r>
      <rPr>
        <sz val="8"/>
        <color theme="1"/>
        <rFont val="宋体"/>
        <charset val="134"/>
      </rPr>
      <t>；整屏分辨率：</t>
    </r>
    <r>
      <rPr>
        <sz val="8"/>
        <color theme="1"/>
        <rFont val="宋体"/>
        <charset val="134"/>
      </rPr>
      <t>4416*192</t>
    </r>
  </si>
  <si>
    <t>利亚德，洲明，联建光电</t>
  </si>
  <si>
    <t>平方米</t>
  </si>
  <si>
    <t>门禁管理系统</t>
  </si>
  <si>
    <t>人脸PASS</t>
  </si>
  <si>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、采用半嵌入</t>
    </r>
    <r>
      <rPr>
        <sz val="8"/>
        <color theme="1"/>
        <rFont val="宋体"/>
        <charset val="134"/>
      </rPr>
      <t>86</t>
    </r>
    <r>
      <rPr>
        <sz val="8"/>
        <color theme="1"/>
        <rFont val="宋体"/>
        <charset val="134"/>
      </rPr>
      <t>底盒式安装方式，不接受挂背板安装；</t>
    </r>
    <r>
      <rPr>
        <sz val="8"/>
        <color theme="1"/>
        <rFont val="宋体"/>
        <charset val="134"/>
      </rPr>
      <t xml:space="preserve">
2</t>
    </r>
    <r>
      <rPr>
        <sz val="8"/>
        <color theme="1"/>
        <rFont val="宋体"/>
        <charset val="134"/>
      </rPr>
      <t>、设备外观：</t>
    </r>
    <r>
      <rPr>
        <sz val="8"/>
        <color theme="1"/>
        <rFont val="宋体"/>
        <charset val="134"/>
      </rPr>
      <t>200</t>
    </r>
    <r>
      <rPr>
        <sz val="8"/>
        <color theme="1"/>
        <rFont val="宋体"/>
        <charset val="134"/>
      </rPr>
      <t>万像素星光级双目摄像头，面部识别距离</t>
    </r>
    <r>
      <rPr>
        <sz val="8"/>
        <color theme="1"/>
        <rFont val="宋体"/>
        <charset val="134"/>
      </rPr>
      <t>0.3-1m</t>
    </r>
    <r>
      <rPr>
        <sz val="8"/>
        <color theme="1"/>
        <rFont val="宋体"/>
        <charset val="134"/>
      </rPr>
      <t>，识别距离可调，支持照片、视频防假；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摄像头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彩色摄像头，</t>
    </r>
    <r>
      <rPr>
        <sz val="8"/>
        <color theme="1"/>
        <rFont val="宋体"/>
        <charset val="134"/>
      </rPr>
      <t>200W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 xml:space="preserve">
3</t>
    </r>
    <r>
      <rPr>
        <sz val="8"/>
        <color theme="1"/>
        <rFont val="宋体"/>
        <charset val="134"/>
      </rPr>
      <t>、支持背光补偿、强光抑制、数字降噪等图像增强技术、支持白平衡、曝光自动调节；</t>
    </r>
    <r>
      <rPr>
        <sz val="8"/>
        <color theme="1"/>
        <rFont val="宋体"/>
        <charset val="134"/>
      </rPr>
      <t xml:space="preserve">
4</t>
    </r>
    <r>
      <rPr>
        <sz val="8"/>
        <color theme="1"/>
        <rFont val="宋体"/>
        <charset val="134"/>
      </rPr>
      <t>、设备容量：支持</t>
    </r>
    <r>
      <rPr>
        <sz val="8"/>
        <color theme="1"/>
        <rFont val="宋体"/>
        <charset val="134"/>
      </rPr>
      <t>10000</t>
    </r>
    <r>
      <rPr>
        <sz val="8"/>
        <color theme="1"/>
        <rFont val="宋体"/>
        <charset val="134"/>
      </rPr>
      <t>张人脸白名单，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：</t>
    </r>
    <r>
      <rPr>
        <sz val="8"/>
        <color theme="1"/>
        <rFont val="宋体"/>
        <charset val="134"/>
      </rPr>
      <t>N</t>
    </r>
    <r>
      <rPr>
        <sz val="8"/>
        <color theme="1"/>
        <rFont val="宋体"/>
        <charset val="134"/>
      </rPr>
      <t>人脸比对时间＜</t>
    </r>
    <r>
      <rPr>
        <sz val="8"/>
        <color theme="1"/>
        <rFont val="宋体"/>
        <charset val="134"/>
      </rPr>
      <t>0.2S/</t>
    </r>
    <r>
      <rPr>
        <sz val="8"/>
        <color theme="1"/>
        <rFont val="宋体"/>
        <charset val="134"/>
      </rPr>
      <t>人，支持</t>
    </r>
    <r>
      <rPr>
        <sz val="8"/>
        <color theme="1"/>
        <rFont val="宋体"/>
        <charset val="134"/>
      </rPr>
      <t xml:space="preserve">50000 </t>
    </r>
    <r>
      <rPr>
        <sz val="8"/>
        <color theme="1"/>
        <rFont val="宋体"/>
        <charset val="134"/>
      </rPr>
      <t>张卡，</t>
    </r>
    <r>
      <rPr>
        <sz val="8"/>
        <color theme="1"/>
        <rFont val="宋体"/>
        <charset val="134"/>
      </rPr>
      <t>150000</t>
    </r>
    <r>
      <rPr>
        <sz val="8"/>
        <color theme="1"/>
        <rFont val="宋体"/>
        <charset val="134"/>
      </rPr>
      <t>条事件记录；</t>
    </r>
    <r>
      <rPr>
        <sz val="8"/>
        <color theme="1"/>
        <rFont val="宋体"/>
        <charset val="134"/>
      </rPr>
      <t xml:space="preserve">
5</t>
    </r>
    <r>
      <rPr>
        <sz val="8"/>
        <color theme="1"/>
        <rFont val="宋体"/>
        <charset val="134"/>
      </rPr>
      <t>、响应时间</t>
    </r>
    <r>
      <rPr>
        <sz val="8"/>
        <color theme="1"/>
        <rFont val="宋体"/>
        <charset val="134"/>
      </rPr>
      <t>≤1s</t>
    </r>
    <r>
      <rPr>
        <sz val="8"/>
        <color theme="1"/>
        <rFont val="宋体"/>
        <charset val="134"/>
      </rPr>
      <t>、准确率</t>
    </r>
    <r>
      <rPr>
        <sz val="8"/>
        <color theme="1"/>
        <rFont val="宋体"/>
        <charset val="134"/>
      </rPr>
      <t>≥99%</t>
    </r>
    <r>
      <rPr>
        <sz val="8"/>
        <color theme="1"/>
        <rFont val="宋体"/>
        <charset val="134"/>
      </rPr>
      <t>、误识率</t>
    </r>
    <r>
      <rPr>
        <sz val="8"/>
        <color theme="1"/>
        <rFont val="宋体"/>
        <charset val="134"/>
      </rPr>
      <t>≤0.1%</t>
    </r>
    <r>
      <rPr>
        <sz val="8"/>
        <color theme="1"/>
        <rFont val="宋体"/>
        <charset val="134"/>
      </rPr>
      <t>、拒识率</t>
    </r>
    <r>
      <rPr>
        <sz val="8"/>
        <color theme="1"/>
        <rFont val="宋体"/>
        <charset val="134"/>
      </rPr>
      <t>≤0.1%
6</t>
    </r>
    <r>
      <rPr>
        <sz val="8"/>
        <color theme="1"/>
        <rFont val="宋体"/>
        <charset val="134"/>
      </rPr>
      <t>、认证方式：支持人脸、刷卡及其组合的认证方式；可读取</t>
    </r>
    <r>
      <rPr>
        <sz val="8"/>
        <color theme="1"/>
        <rFont val="宋体"/>
        <charset val="134"/>
      </rPr>
      <t>Mifare</t>
    </r>
    <r>
      <rPr>
        <sz val="8"/>
        <color theme="1"/>
        <rFont val="宋体"/>
        <charset val="134"/>
      </rPr>
      <t>卡（</t>
    </r>
    <r>
      <rPr>
        <sz val="8"/>
        <color theme="1"/>
        <rFont val="宋体"/>
        <charset val="134"/>
      </rPr>
      <t>IC</t>
    </r>
    <r>
      <rPr>
        <sz val="8"/>
        <color theme="1"/>
        <rFont val="宋体"/>
        <charset val="134"/>
      </rPr>
      <t>卡）、</t>
    </r>
    <r>
      <rPr>
        <sz val="8"/>
        <color theme="1"/>
        <rFont val="宋体"/>
        <charset val="134"/>
      </rPr>
      <t>CPU</t>
    </r>
    <r>
      <rPr>
        <sz val="8"/>
        <color theme="1"/>
        <rFont val="宋体"/>
        <charset val="134"/>
      </rPr>
      <t>卡号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内容、身份证序列号；</t>
    </r>
    <r>
      <rPr>
        <sz val="8"/>
        <color theme="1"/>
        <rFont val="宋体"/>
        <charset val="134"/>
      </rPr>
      <t xml:space="preserve">
6</t>
    </r>
    <r>
      <rPr>
        <sz val="8"/>
        <color theme="1"/>
        <rFont val="宋体"/>
        <charset val="134"/>
      </rPr>
      <t>、工作模式：支持普通模式、广告模式、简洁模式三大主题；每个主题均支持多人及单人识别</t>
    </r>
    <r>
      <rPr>
        <sz val="8"/>
        <color theme="1"/>
        <rFont val="宋体"/>
        <charset val="134"/>
      </rPr>
      <t xml:space="preserve">
7</t>
    </r>
    <r>
      <rPr>
        <sz val="8"/>
        <color theme="1"/>
        <rFont val="宋体"/>
        <charset val="134"/>
      </rPr>
      <t>、支持显示人脸框，并实时检测最大人脸，支持识别区域及人脸目标大小设置</t>
    </r>
    <r>
      <rPr>
        <sz val="8"/>
        <color theme="1"/>
        <rFont val="宋体"/>
        <charset val="134"/>
      </rPr>
      <t xml:space="preserve">
8</t>
    </r>
    <r>
      <rPr>
        <sz val="8"/>
        <color theme="1"/>
        <rFont val="宋体"/>
        <charset val="134"/>
      </rPr>
      <t>、刷卡开门</t>
    </r>
    <r>
      <rPr>
        <sz val="8"/>
        <color theme="1"/>
        <rFont val="宋体"/>
        <charset val="134"/>
      </rPr>
      <t xml:space="preserve"> IC</t>
    </r>
    <r>
      <rPr>
        <sz val="8"/>
        <color theme="1"/>
        <rFont val="宋体"/>
        <charset val="134"/>
      </rPr>
      <t>卡（支持加密防手机</t>
    </r>
    <r>
      <rPr>
        <sz val="8"/>
        <color theme="1"/>
        <rFont val="宋体"/>
        <charset val="134"/>
      </rPr>
      <t>NFC</t>
    </r>
    <r>
      <rPr>
        <sz val="8"/>
        <color theme="1"/>
        <rFont val="宋体"/>
        <charset val="134"/>
      </rPr>
      <t>复制）</t>
    </r>
    <r>
      <rPr>
        <sz val="8"/>
        <color theme="1"/>
        <rFont val="宋体"/>
        <charset val="134"/>
      </rPr>
      <t xml:space="preserve">
9</t>
    </r>
    <r>
      <rPr>
        <sz val="8"/>
        <color theme="1"/>
        <rFont val="宋体"/>
        <charset val="134"/>
      </rPr>
      <t>、远程开门</t>
    </r>
    <r>
      <rPr>
        <sz val="8"/>
        <color theme="1"/>
        <rFont val="宋体"/>
        <charset val="134"/>
      </rPr>
      <t xml:space="preserve"> APP</t>
    </r>
    <r>
      <rPr>
        <sz val="8"/>
        <color theme="1"/>
        <rFont val="宋体"/>
        <charset val="134"/>
      </rPr>
      <t>远程、</t>
    </r>
    <r>
      <rPr>
        <sz val="8"/>
        <color theme="1"/>
        <rFont val="宋体"/>
        <charset val="134"/>
      </rPr>
      <t>PC</t>
    </r>
    <r>
      <rPr>
        <sz val="8"/>
        <color theme="1"/>
        <rFont val="宋体"/>
        <charset val="134"/>
      </rPr>
      <t>端远程开门；</t>
    </r>
    <r>
      <rPr>
        <sz val="8"/>
        <color theme="1"/>
        <rFont val="宋体"/>
        <charset val="134"/>
      </rPr>
      <t xml:space="preserve">
10</t>
    </r>
    <r>
      <rPr>
        <sz val="8"/>
        <color theme="1"/>
        <rFont val="宋体"/>
        <charset val="134"/>
      </rPr>
      <t>、通讯方式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以太网，支持跨网段通讯、通讯速率</t>
    </r>
    <r>
      <rPr>
        <sz val="8"/>
        <color theme="1"/>
        <rFont val="宋体"/>
        <charset val="134"/>
      </rPr>
      <t xml:space="preserve"> 10M/100M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 xml:space="preserve">
11</t>
    </r>
    <r>
      <rPr>
        <sz val="8"/>
        <color theme="1"/>
        <rFont val="宋体"/>
        <charset val="134"/>
      </rPr>
      <t>、人脸识别门禁可结合访客、梯控系统，实现访客的进出管理。</t>
    </r>
  </si>
  <si>
    <t>捷顺</t>
  </si>
  <si>
    <r>
      <rPr>
        <sz val="8"/>
        <color theme="1"/>
        <rFont val="宋体"/>
        <charset val="134"/>
      </rPr>
      <t>人脸PASS</t>
    </r>
    <r>
      <rPr>
        <sz val="8"/>
        <color theme="1"/>
        <rFont val="宋体"/>
        <charset val="134"/>
      </rPr>
      <t>（带对讲功能）</t>
    </r>
  </si>
  <si>
    <r>
      <rPr>
        <sz val="8"/>
        <color theme="1"/>
        <rFont val="宋体"/>
        <charset val="134"/>
      </rPr>
      <t>7</t>
    </r>
    <r>
      <rPr>
        <sz val="8"/>
        <color theme="1"/>
        <rFont val="宋体"/>
        <charset val="134"/>
      </rPr>
      <t>英寸触摸显示屏，屏幕比例</t>
    </r>
    <r>
      <rPr>
        <sz val="8"/>
        <color theme="1"/>
        <rFont val="宋体"/>
        <charset val="134"/>
      </rPr>
      <t>9:16</t>
    </r>
    <r>
      <rPr>
        <sz val="8"/>
        <color theme="1"/>
        <rFont val="宋体"/>
        <charset val="134"/>
      </rPr>
      <t>，屏幕分辨率</t>
    </r>
    <r>
      <rPr>
        <sz val="8"/>
        <color theme="1"/>
        <rFont val="宋体"/>
        <charset val="134"/>
      </rPr>
      <t>600*1024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摄像头参数：采用宽动态</t>
    </r>
    <r>
      <rPr>
        <sz val="8"/>
        <color theme="1"/>
        <rFont val="宋体"/>
        <charset val="134"/>
      </rPr>
      <t>200</t>
    </r>
    <r>
      <rPr>
        <sz val="8"/>
        <color theme="1"/>
        <rFont val="宋体"/>
        <charset val="134"/>
      </rPr>
      <t>万双目摄像头；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认证方式：支持人脸、刷卡（</t>
    </r>
    <r>
      <rPr>
        <sz val="8"/>
        <color theme="1"/>
        <rFont val="宋体"/>
        <charset val="134"/>
      </rPr>
      <t>Mifare</t>
    </r>
    <r>
      <rPr>
        <sz val="8"/>
        <color theme="1"/>
        <rFont val="宋体"/>
        <charset val="134"/>
      </rPr>
      <t>卡</t>
    </r>
    <r>
      <rPr>
        <sz val="8"/>
        <color theme="1"/>
        <rFont val="宋体"/>
        <charset val="134"/>
      </rPr>
      <t>/IC</t>
    </r>
    <r>
      <rPr>
        <sz val="8"/>
        <color theme="1"/>
        <rFont val="宋体"/>
        <charset val="134"/>
      </rPr>
      <t>卡、手机</t>
    </r>
    <r>
      <rPr>
        <sz val="8"/>
        <color theme="1"/>
        <rFont val="宋体"/>
        <charset val="134"/>
      </rPr>
      <t>NFC</t>
    </r>
    <r>
      <rPr>
        <sz val="8"/>
        <color theme="1"/>
        <rFont val="宋体"/>
        <charset val="134"/>
      </rPr>
      <t>卡、</t>
    </r>
    <r>
      <rPr>
        <sz val="8"/>
        <color theme="1"/>
        <rFont val="宋体"/>
        <charset val="134"/>
      </rPr>
      <t>CPU</t>
    </r>
    <r>
      <rPr>
        <sz val="8"/>
        <color theme="1"/>
        <rFont val="宋体"/>
        <charset val="134"/>
      </rPr>
      <t>卡序列号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内容、身份证卡序列号）、密码认证方式，可外接身份证、指纹、蓝牙、二维码功能模块；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人脸识别：采用深度学习算法，支持单人或多人识别（最多</t>
    </r>
    <r>
      <rPr>
        <sz val="8"/>
        <color theme="1"/>
        <rFont val="宋体"/>
        <charset val="134"/>
      </rPr>
      <t>5</t>
    </r>
    <r>
      <rPr>
        <sz val="8"/>
        <color theme="1"/>
        <rFont val="宋体"/>
        <charset val="134"/>
      </rPr>
      <t>人同时认证）功能；支持照片、视频防假；</t>
    </r>
    <r>
      <rPr>
        <sz val="8"/>
        <color theme="1"/>
        <rFont val="宋体"/>
        <charset val="134"/>
      </rPr>
      <t>1:N人脸识别速度≤0.2s，人脸验证准确率≥99%；
存储容量：本地支持10000人脸库、50000张卡，15万条事件记录；
硬件接口：LAN*1、RS485*1、Wiegand * 1(支持双向)、typeC类型USB接口*1、电锁*1、门磁*1、报警输入*2、报警输出*1、开门按钮*1、SD卡槽*1（最大支持512GB）、3.5mm音频输出接口*1；
使用环境：IP65，室内外环境；
可视对讲：支持和手机APP、客户端、室内机、管理机进行可视对讲；支持配置一键呼叫室内机或管理机；支持副门口机或围墙机模式；
视频预览：支持管理中心远程视频预览，支持接入NVR设备，实现视频监控录像，编码格式H.264；
口罩检测：支持口罩检测模式，可配置提醒戴口罩模式、强制戴口罩模式，关联门禁控制；
识别界面可配：识别主界面的“呼叫”、“二维码”、“密码”的按键图标可分别配置是否显示；
认证结果显示可配：支持认证成功界面的“照片”、“姓名”、“工号”信息可配置是否显示；
认证结果语音自定义：集成文字转语音（TTS）和语音合成技术，认证成功和认证失败的语音可以分别配置4个时间段进行自定义播报，同时认证成功的语音可叠加播报姓名；
工作模式：支持广告模式、简洁模式主题模式
外接安全模块：支持通过RS485接入门控安全模块，防止主机被恶意破坏的情况下，门锁不被打开；
外接读卡器：支持通过RS485或韦根（W26/W34）接口外接1个读卡器，同时可实现单门反潜回功能；
读卡器模式：支持通过RS485或韦根（W26/W34）接入门禁控制器，作为读卡器模式使用；
门禁计划模板：支持255组计划模板管理，128个周计划，1024个假日计划；支持常开、常闭时段管理；
组合认证：刷卡+密码、刷卡+人脸、人脸+密码等组合认证方式
多重认证：支持多个人员认证（人脸、刷卡等）通过后才开门；
黑名单核验：支持中心下发黑名单人员信息，实现本地黑名单核验；
报警功能：设备支持防拆报警、门被外力开起报警、胁迫卡和胁迫密码报警、黑名单报警等；
事件上传：在线状态下将设备认证结果信息及联动抓拍照片实时上传给平台，支持断网续传功能，设备离线状态下产生事件在与平台连接后会重新上传；
单机使用：设备可进行本地管理，支持本地注册人脸、查询、设置、管理设备参数等；
WEB管理：支持Web端管理，可进行人员管理、参数配置、事件查询、系统维护等操作。</t>
    </r>
  </si>
  <si>
    <t>护士站分机</t>
  </si>
  <si>
    <r>
      <rPr>
        <sz val="8"/>
        <color theme="1"/>
        <rFont val="宋体"/>
        <charset val="134"/>
      </rPr>
      <t>采用</t>
    </r>
    <r>
      <rPr>
        <sz val="8"/>
        <color theme="1"/>
        <rFont val="宋体"/>
        <charset val="134"/>
      </rPr>
      <t>7寸分辨率为1024*600彩色TFT LCD显示屏
采用电容式触摸屏操作方式
支持住户间户户对讲功能，以及住户内部分机和分机之间户内对讲功能
室内机支持访客图像记录和回放功能。
支持8路报警接入和SOS紧急呼叫按钮；
室内机支持图文信息发布功能
室内机可监视16路授权的访问的访客呼叫机和IPC 
支持在没有用户使用时自动切换到屏保或息屏待机状态，以达到节能效果
支持自动应答与免打扰功能
采用先进的噪声抑制与回声消除技术，保证话音质量清晰明亮
室内机支持呼梯功能
支持DC 12V供电输出功能
采用DC 12V或网线供电，功耗≤6w</t>
    </r>
  </si>
  <si>
    <t>四门门禁控制器（含箱体）</t>
  </si>
  <si>
    <t>支持TCP/IP通讯方式
具有双通讯协议设计，同时支持RS485协议和韦根W26、W34协议
支持10万用户容量，存储50万条刷卡记录
支持多人开门、防反潜、远程开门等功能
支持读卡器防拆报警、非法闯入报警、门超时报警、胁迫报警、非法卡超次报警、非法密码超次报警
含消防联动模块
数据断电永久保存，支持在线升级</t>
  </si>
  <si>
    <t>读卡器</t>
  </si>
  <si>
    <r>
      <rPr>
        <sz val="8"/>
        <color theme="1"/>
        <rFont val="宋体"/>
        <charset val="134"/>
      </rPr>
      <t xml:space="preserve">读卡频率：13.56MHz
</t>
    </r>
    <r>
      <rPr>
        <sz val="8"/>
        <color theme="1"/>
        <rFont val="宋体"/>
        <charset val="134"/>
      </rPr>
      <t>按键方式：无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可识别卡：</t>
    </r>
    <r>
      <rPr>
        <sz val="8"/>
        <color theme="1"/>
        <rFont val="宋体"/>
        <charset val="134"/>
      </rPr>
      <t>Mifare</t>
    </r>
    <r>
      <rPr>
        <sz val="8"/>
        <color theme="1"/>
        <rFont val="宋体"/>
        <charset val="134"/>
      </rPr>
      <t>卡号、</t>
    </r>
    <r>
      <rPr>
        <sz val="8"/>
        <color theme="1"/>
        <rFont val="宋体"/>
        <charset val="134"/>
      </rPr>
      <t>Mifare</t>
    </r>
    <r>
      <rPr>
        <sz val="8"/>
        <color theme="1"/>
        <rFont val="宋体"/>
        <charset val="134"/>
      </rPr>
      <t>卡内容、</t>
    </r>
    <r>
      <rPr>
        <sz val="8"/>
        <color theme="1"/>
        <rFont val="宋体"/>
        <charset val="134"/>
      </rPr>
      <t>CPU</t>
    </r>
    <r>
      <rPr>
        <sz val="8"/>
        <color theme="1"/>
        <rFont val="宋体"/>
        <charset val="134"/>
      </rPr>
      <t>卡号</t>
    </r>
    <r>
      <rPr>
        <sz val="8"/>
        <color theme="1"/>
        <rFont val="宋体"/>
        <charset val="134"/>
      </rPr>
      <t>(</t>
    </r>
    <r>
      <rPr>
        <sz val="8"/>
        <color theme="1"/>
        <rFont val="宋体"/>
        <charset val="134"/>
      </rPr>
      <t>不含加密功能</t>
    </r>
    <r>
      <rPr>
        <sz val="8"/>
        <color theme="1"/>
        <rFont val="宋体"/>
        <charset val="134"/>
      </rPr>
      <t xml:space="preserve">)
</t>
    </r>
    <r>
      <rPr>
        <sz val="8"/>
        <color theme="1"/>
        <rFont val="宋体"/>
        <charset val="134"/>
      </rPr>
      <t>通讯方式：</t>
    </r>
    <r>
      <rPr>
        <sz val="8"/>
        <color theme="1"/>
        <rFont val="宋体"/>
        <charset val="134"/>
      </rPr>
      <t xml:space="preserve">RS485+Wiegand
</t>
    </r>
    <r>
      <rPr>
        <sz val="8"/>
        <color theme="1"/>
        <rFont val="宋体"/>
        <charset val="134"/>
      </rPr>
      <t>工作电压：</t>
    </r>
    <r>
      <rPr>
        <sz val="8"/>
        <color theme="1"/>
        <rFont val="宋体"/>
        <charset val="134"/>
      </rPr>
      <t xml:space="preserve">DC 12V
</t>
    </r>
    <r>
      <rPr>
        <sz val="8"/>
        <color theme="1"/>
        <rFont val="宋体"/>
        <charset val="134"/>
      </rPr>
      <t>功耗：</t>
    </r>
    <r>
      <rPr>
        <sz val="8"/>
        <color theme="1"/>
        <rFont val="宋体"/>
        <charset val="134"/>
      </rPr>
      <t xml:space="preserve">≤2W
</t>
    </r>
    <r>
      <rPr>
        <sz val="8"/>
        <color theme="1"/>
        <rFont val="宋体"/>
        <charset val="134"/>
      </rPr>
      <t>支持防拆报警功能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支持在线升级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安装方式：无底盒壁挂、</t>
    </r>
    <r>
      <rPr>
        <sz val="8"/>
        <color theme="1"/>
        <rFont val="宋体"/>
        <charset val="134"/>
      </rPr>
      <t>86</t>
    </r>
    <r>
      <rPr>
        <sz val="8"/>
        <color theme="1"/>
        <rFont val="宋体"/>
        <charset val="134"/>
      </rPr>
      <t>底盒、</t>
    </r>
    <r>
      <rPr>
        <sz val="8"/>
        <color theme="1"/>
        <rFont val="宋体"/>
        <charset val="134"/>
      </rPr>
      <t>120</t>
    </r>
    <r>
      <rPr>
        <sz val="8"/>
        <color theme="1"/>
        <rFont val="宋体"/>
        <charset val="134"/>
      </rPr>
      <t>底盒安装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工作环境：室内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室外，</t>
    </r>
    <r>
      <rPr>
        <sz val="8"/>
        <color theme="1"/>
        <rFont val="宋体"/>
        <charset val="134"/>
      </rPr>
      <t>IP65</t>
    </r>
  </si>
  <si>
    <t>微型读卡器</t>
  </si>
  <si>
    <t>单门磁力锁</t>
  </si>
  <si>
    <r>
      <rPr>
        <sz val="8"/>
        <color theme="1"/>
        <rFont val="宋体"/>
        <charset val="134"/>
      </rPr>
      <t xml:space="preserve">锁体主体颜色为：氧化银。
</t>
    </r>
    <r>
      <rPr>
        <sz val="8"/>
        <color theme="1"/>
        <rFont val="宋体"/>
        <charset val="134"/>
      </rPr>
      <t>最大静态直线拉力：</t>
    </r>
    <r>
      <rPr>
        <sz val="8"/>
        <color theme="1"/>
        <rFont val="宋体"/>
        <charset val="134"/>
      </rPr>
      <t>280kg ± 5%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断电开锁，满足消防要求；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具有电锁状态指示灯（红灯为开锁状态，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绿灯为上锁状态）；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支持锁状态侦测信号</t>
    </r>
    <r>
      <rPr>
        <sz val="8"/>
        <color theme="1"/>
        <rFont val="宋体"/>
        <charset val="134"/>
      </rPr>
      <t>(</t>
    </r>
    <r>
      <rPr>
        <sz val="8"/>
        <color theme="1"/>
        <rFont val="宋体"/>
        <charset val="134"/>
      </rPr>
      <t>门磁</t>
    </r>
    <r>
      <rPr>
        <sz val="8"/>
        <color theme="1"/>
        <rFont val="宋体"/>
        <charset val="134"/>
      </rPr>
      <t>)</t>
    </r>
    <r>
      <rPr>
        <sz val="8"/>
        <color theme="1"/>
        <rFont val="宋体"/>
        <charset val="134"/>
      </rPr>
      <t>输出：</t>
    </r>
    <r>
      <rPr>
        <sz val="8"/>
        <color theme="1"/>
        <rFont val="宋体"/>
        <charset val="134"/>
      </rPr>
      <t>NO/NC/COM</t>
    </r>
    <r>
      <rPr>
        <sz val="8"/>
        <color theme="1"/>
        <rFont val="宋体"/>
        <charset val="134"/>
      </rPr>
      <t>接点；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磁力锁左下线和右下线可选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工作电压：</t>
    </r>
    <r>
      <rPr>
        <sz val="8"/>
        <color theme="1"/>
        <rFont val="宋体"/>
        <charset val="134"/>
      </rPr>
      <t xml:space="preserve">12V/500mA </t>
    </r>
    <r>
      <rPr>
        <sz val="8"/>
        <color theme="1"/>
        <rFont val="宋体"/>
        <charset val="134"/>
      </rPr>
      <t>或</t>
    </r>
    <r>
      <rPr>
        <sz val="8"/>
        <color theme="1"/>
        <rFont val="宋体"/>
        <charset val="134"/>
      </rPr>
      <t xml:space="preserve"> 24V/250mA</t>
    </r>
    <r>
      <rPr>
        <sz val="8"/>
        <color theme="1"/>
        <rFont val="宋体"/>
        <charset val="134"/>
      </rPr>
      <t>；</t>
    </r>
  </si>
  <si>
    <t>双门磁力锁</t>
  </si>
  <si>
    <r>
      <rPr>
        <sz val="8"/>
        <color theme="1"/>
        <rFont val="宋体"/>
        <charset val="134"/>
      </rPr>
      <t xml:space="preserve">锁体主体颜色为：氧化银。
</t>
    </r>
    <r>
      <rPr>
        <sz val="8"/>
        <color theme="1"/>
        <rFont val="宋体"/>
        <charset val="134"/>
      </rPr>
      <t>最大静态直线拉力：</t>
    </r>
    <r>
      <rPr>
        <sz val="8"/>
        <color theme="1"/>
        <rFont val="宋体"/>
        <charset val="134"/>
      </rPr>
      <t>280kg ± 5%*2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断电开锁，满足消防要求；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具有电锁状态指示灯（红灯为开锁状态，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绿灯为上锁状态）；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支持锁状态侦测信号</t>
    </r>
    <r>
      <rPr>
        <sz val="8"/>
        <color theme="1"/>
        <rFont val="宋体"/>
        <charset val="134"/>
      </rPr>
      <t>(</t>
    </r>
    <r>
      <rPr>
        <sz val="8"/>
        <color theme="1"/>
        <rFont val="宋体"/>
        <charset val="134"/>
      </rPr>
      <t>门磁</t>
    </r>
    <r>
      <rPr>
        <sz val="8"/>
        <color theme="1"/>
        <rFont val="宋体"/>
        <charset val="134"/>
      </rPr>
      <t>)</t>
    </r>
    <r>
      <rPr>
        <sz val="8"/>
        <color theme="1"/>
        <rFont val="宋体"/>
        <charset val="134"/>
      </rPr>
      <t>输出：</t>
    </r>
    <r>
      <rPr>
        <sz val="8"/>
        <color theme="1"/>
        <rFont val="宋体"/>
        <charset val="134"/>
      </rPr>
      <t>NO/NC/COM</t>
    </r>
    <r>
      <rPr>
        <sz val="8"/>
        <color theme="1"/>
        <rFont val="宋体"/>
        <charset val="134"/>
      </rPr>
      <t>接点；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适用门型：木门、玻璃门、金属门、防火门；</t>
    </r>
  </si>
  <si>
    <t>开关电源箱</t>
  </si>
  <si>
    <t>DC12V</t>
  </si>
  <si>
    <t>出门按钮</t>
  </si>
  <si>
    <t>结构：塑料面板；
性能：最大耐电流1.25A，电压250V；
输出：常开；
类型：适合埋入式电器盒使用；
尺寸：86*86mm，安装后露出13mm</t>
  </si>
  <si>
    <t>护士长分机</t>
  </si>
  <si>
    <t>采用7寸分辨率为1024*600彩色TFT
LCD显示屏</t>
  </si>
  <si>
    <t>视频安防监控系统</t>
  </si>
  <si>
    <t>人脸摄像机</t>
  </si>
  <si>
    <r>
      <rPr>
        <sz val="8"/>
        <color theme="1"/>
        <rFont val="宋体"/>
        <charset val="134"/>
      </rPr>
      <t>400</t>
    </r>
    <r>
      <rPr>
        <sz val="8"/>
        <color theme="1"/>
        <rFont val="宋体"/>
        <charset val="134"/>
      </rPr>
      <t>万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星光级</t>
    </r>
    <r>
      <rPr>
        <sz val="8"/>
        <color theme="1"/>
        <rFont val="宋体"/>
        <charset val="134"/>
      </rPr>
      <t xml:space="preserve"> 1/1.8" CMOS AI</t>
    </r>
    <r>
      <rPr>
        <sz val="8"/>
        <color theme="1"/>
        <rFont val="宋体"/>
        <charset val="134"/>
      </rPr>
      <t>抓拍半球型网络摄像机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支持：动态分析、人脸抓拍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人脸抓拍：支持对运动人脸进行检测、抓拍、评分、筛选，输出最优的人脸抓图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动态分析：越界侦测，区域入侵侦测，进入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离开区域侦测，徘徊侦测，人员聚集侦测，快速运动侦测，停车侦测，物品遗留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拿取侦测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宽动态</t>
    </r>
    <r>
      <rPr>
        <sz val="8"/>
        <color theme="1"/>
        <rFont val="宋体"/>
        <charset val="134"/>
      </rPr>
      <t xml:space="preserve">: 120 dB
</t>
    </r>
    <r>
      <rPr>
        <sz val="8"/>
        <color theme="1"/>
        <rFont val="宋体"/>
        <charset val="134"/>
      </rPr>
      <t>补光距离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普通监控最远距离</t>
    </r>
    <r>
      <rPr>
        <sz val="8"/>
        <color theme="1"/>
        <rFont val="宋体"/>
        <charset val="134"/>
      </rPr>
      <t>30 m</t>
    </r>
    <r>
      <rPr>
        <sz val="8"/>
        <color theme="1"/>
        <rFont val="宋体"/>
        <charset val="134"/>
      </rPr>
      <t>，人脸抓拍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</rPr>
      <t>识别：</t>
    </r>
    <r>
      <rPr>
        <sz val="8"/>
        <color theme="1"/>
        <rFont val="宋体"/>
        <charset val="134"/>
      </rPr>
      <t xml:space="preserve">5 m
</t>
    </r>
    <r>
      <rPr>
        <sz val="8"/>
        <color theme="1"/>
        <rFont val="宋体"/>
        <charset val="134"/>
      </rPr>
      <t>最大图像尺寸</t>
    </r>
    <r>
      <rPr>
        <sz val="8"/>
        <color theme="1"/>
        <rFont val="宋体"/>
        <charset val="134"/>
      </rPr>
      <t xml:space="preserve">: 2560 × 1440
</t>
    </r>
    <r>
      <rPr>
        <sz val="8"/>
        <color theme="1"/>
        <rFont val="宋体"/>
        <charset val="134"/>
      </rPr>
      <t>视频压缩标准</t>
    </r>
    <r>
      <rPr>
        <sz val="8"/>
        <color theme="1"/>
        <rFont val="宋体"/>
        <charset val="134"/>
      </rPr>
      <t xml:space="preserve">: H.265/H.264/MJPEG
</t>
    </r>
    <r>
      <rPr>
        <sz val="8"/>
        <color theme="1"/>
        <rFont val="宋体"/>
        <charset val="134"/>
      </rPr>
      <t>网络</t>
    </r>
    <r>
      <rPr>
        <sz val="8"/>
        <color theme="1"/>
        <rFont val="宋体"/>
        <charset val="134"/>
      </rPr>
      <t>: 1</t>
    </r>
    <r>
      <rPr>
        <sz val="8"/>
        <color theme="1"/>
        <rFont val="宋体"/>
        <charset val="134"/>
      </rPr>
      <t>个</t>
    </r>
    <r>
      <rPr>
        <sz val="8"/>
        <color theme="1"/>
        <rFont val="宋体"/>
        <charset val="134"/>
      </rPr>
      <t>RJ45 10 M/100 M</t>
    </r>
    <r>
      <rPr>
        <sz val="8"/>
        <color theme="1"/>
        <rFont val="宋体"/>
        <charset val="134"/>
      </rPr>
      <t>自适应以太网口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接口类型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外甩线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音频</t>
    </r>
    <r>
      <rPr>
        <sz val="8"/>
        <color theme="1"/>
        <rFont val="宋体"/>
        <charset val="134"/>
      </rPr>
      <t>: 1</t>
    </r>
    <r>
      <rPr>
        <sz val="8"/>
        <color theme="1"/>
        <rFont val="宋体"/>
        <charset val="134"/>
      </rPr>
      <t>路输入（</t>
    </r>
    <r>
      <rPr>
        <sz val="8"/>
        <color theme="1"/>
        <rFont val="宋体"/>
        <charset val="134"/>
      </rPr>
      <t>Line in</t>
    </r>
    <r>
      <rPr>
        <sz val="8"/>
        <color theme="1"/>
        <rFont val="宋体"/>
        <charset val="134"/>
      </rPr>
      <t>），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路输出（</t>
    </r>
    <r>
      <rPr>
        <sz val="8"/>
        <color theme="1"/>
        <rFont val="宋体"/>
        <charset val="134"/>
      </rPr>
      <t>Line out</t>
    </r>
    <r>
      <rPr>
        <sz val="8"/>
        <color theme="1"/>
        <rFont val="宋体"/>
        <charset val="134"/>
      </rPr>
      <t>），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个内置麦克风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报警</t>
    </r>
    <r>
      <rPr>
        <sz val="8"/>
        <color theme="1"/>
        <rFont val="宋体"/>
        <charset val="134"/>
      </rPr>
      <t>: 1</t>
    </r>
    <r>
      <rPr>
        <sz val="8"/>
        <color theme="1"/>
        <rFont val="宋体"/>
        <charset val="134"/>
      </rPr>
      <t>路输入，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路输出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电源：支持</t>
    </r>
    <r>
      <rPr>
        <sz val="8"/>
        <color theme="1"/>
        <rFont val="宋体"/>
        <charset val="134"/>
      </rPr>
      <t>POE/DC12V/AC24V</t>
    </r>
    <r>
      <rPr>
        <sz val="8"/>
        <color theme="1"/>
        <rFont val="宋体"/>
        <charset val="134"/>
      </rPr>
      <t>供电</t>
    </r>
  </si>
  <si>
    <t>宇视</t>
  </si>
  <si>
    <t>室外枪机</t>
  </si>
  <si>
    <r>
      <rPr>
        <sz val="8"/>
        <color theme="1"/>
        <rFont val="宋体"/>
        <charset val="134"/>
      </rPr>
      <t>400</t>
    </r>
    <r>
      <rPr>
        <sz val="8"/>
        <color theme="1"/>
        <rFont val="宋体"/>
        <charset val="134"/>
      </rPr>
      <t>万</t>
    </r>
    <r>
      <rPr>
        <sz val="8"/>
        <color theme="1"/>
        <rFont val="宋体"/>
        <charset val="134"/>
      </rPr>
      <t xml:space="preserve"> 1/2.7" CMOS ICR </t>
    </r>
    <r>
      <rPr>
        <sz val="8"/>
        <color theme="1"/>
        <rFont val="宋体"/>
        <charset val="134"/>
      </rPr>
      <t>宽动态彩色摄像机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最低照度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彩色：</t>
    </r>
    <r>
      <rPr>
        <sz val="8"/>
        <color theme="1"/>
        <rFont val="宋体"/>
        <charset val="134"/>
      </rPr>
      <t xml:space="preserve">0.01 Lux </t>
    </r>
    <r>
      <rPr>
        <sz val="8"/>
        <color theme="1"/>
        <rFont val="宋体"/>
        <charset val="134"/>
      </rPr>
      <t>，</t>
    </r>
    <r>
      <rPr>
        <sz val="8"/>
        <color theme="1"/>
        <rFont val="宋体"/>
        <charset val="134"/>
      </rPr>
      <t xml:space="preserve">0 Lux with Light
</t>
    </r>
    <r>
      <rPr>
        <sz val="8"/>
        <color theme="1"/>
        <rFont val="宋体"/>
        <charset val="134"/>
      </rPr>
      <t>宽动态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数字宽动态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防补光过曝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支持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最大图像尺寸</t>
    </r>
    <r>
      <rPr>
        <sz val="8"/>
        <color theme="1"/>
        <rFont val="宋体"/>
        <charset val="134"/>
      </rPr>
      <t xml:space="preserve">: 1920 × 1080
</t>
    </r>
    <r>
      <rPr>
        <sz val="8"/>
        <color theme="1"/>
        <rFont val="宋体"/>
        <charset val="134"/>
      </rPr>
      <t>视频压缩标准</t>
    </r>
    <r>
      <rPr>
        <sz val="8"/>
        <color theme="1"/>
        <rFont val="宋体"/>
        <charset val="134"/>
      </rPr>
      <t xml:space="preserve">: </t>
    </r>
    <r>
      <rPr>
        <sz val="8"/>
        <color theme="1"/>
        <rFont val="宋体"/>
        <charset val="134"/>
      </rPr>
      <t>主码流：</t>
    </r>
    <r>
      <rPr>
        <sz val="8"/>
        <color theme="1"/>
        <rFont val="宋体"/>
        <charset val="134"/>
      </rPr>
      <t xml:space="preserve">H.265/H.264
</t>
    </r>
    <r>
      <rPr>
        <sz val="8"/>
        <color theme="1"/>
        <rFont val="宋体"/>
        <charset val="134"/>
      </rPr>
      <t>音频</t>
    </r>
    <r>
      <rPr>
        <sz val="8"/>
        <color theme="1"/>
        <rFont val="宋体"/>
        <charset val="134"/>
      </rPr>
      <t>: 1</t>
    </r>
    <r>
      <rPr>
        <sz val="8"/>
        <color theme="1"/>
        <rFont val="宋体"/>
        <charset val="134"/>
      </rPr>
      <t>个内置麦克风；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路输入（</t>
    </r>
    <r>
      <rPr>
        <sz val="8"/>
        <color theme="1"/>
        <rFont val="宋体"/>
        <charset val="134"/>
      </rPr>
      <t>Line in</t>
    </r>
    <r>
      <rPr>
        <sz val="8"/>
        <color theme="1"/>
        <rFont val="宋体"/>
        <charset val="134"/>
      </rPr>
      <t>），</t>
    </r>
    <r>
      <rPr>
        <sz val="8"/>
        <color theme="1"/>
        <rFont val="宋体"/>
        <charset val="134"/>
      </rPr>
      <t>1</t>
    </r>
    <r>
      <rPr>
        <sz val="8"/>
        <color theme="1"/>
        <rFont val="宋体"/>
        <charset val="134"/>
      </rPr>
      <t>路输出（</t>
    </r>
    <r>
      <rPr>
        <sz val="8"/>
        <color theme="1"/>
        <rFont val="宋体"/>
        <charset val="134"/>
      </rPr>
      <t>Line out</t>
    </r>
    <r>
      <rPr>
        <sz val="8"/>
        <color theme="1"/>
        <rFont val="宋体"/>
        <charset val="134"/>
      </rPr>
      <t>）</t>
    </r>
    <r>
      <rPr>
        <sz val="8"/>
        <color theme="1"/>
        <rFont val="宋体"/>
        <charset val="134"/>
      </rPr>
      <t xml:space="preserve">
</t>
    </r>
    <r>
      <rPr>
        <sz val="8"/>
        <color theme="1"/>
        <rFont val="宋体"/>
        <charset val="134"/>
      </rPr>
      <t>电源：支持</t>
    </r>
    <r>
      <rPr>
        <sz val="8"/>
        <color theme="1"/>
        <rFont val="宋体"/>
        <charset val="134"/>
      </rPr>
      <t>POE/DC12V/AC24V</t>
    </r>
    <r>
      <rPr>
        <sz val="8"/>
        <color theme="1"/>
        <rFont val="宋体"/>
        <charset val="134"/>
      </rPr>
      <t>供电</t>
    </r>
  </si>
  <si>
    <t>室外支架</t>
  </si>
  <si>
    <t>配套枪机</t>
  </si>
  <si>
    <t>室内枪机</t>
  </si>
  <si>
    <t>室内壁装支架</t>
  </si>
  <si>
    <t>入侵报警及紧急求助系统</t>
  </si>
  <si>
    <t>紧急报警按钮</t>
  </si>
  <si>
    <t>紧急按钮面板式（适合86底盒）钥匙复位, 无钉孔,86*86*32mm</t>
  </si>
  <si>
    <t>艾礼安</t>
  </si>
  <si>
    <t>八防区输入输出模块</t>
  </si>
  <si>
    <r>
      <rPr>
        <sz val="8"/>
        <color theme="1"/>
        <rFont val="宋体"/>
        <charset val="134"/>
      </rPr>
      <t>总线网络报警主机八防区扩展模块</t>
    </r>
    <r>
      <rPr>
        <sz val="8"/>
        <color theme="1"/>
        <rFont val="宋体"/>
        <charset val="134"/>
      </rPr>
      <t>/8</t>
    </r>
    <r>
      <rPr>
        <sz val="8"/>
        <color theme="1"/>
        <rFont val="宋体"/>
        <charset val="134"/>
      </rPr>
      <t>个扩展防区数</t>
    </r>
    <r>
      <rPr>
        <sz val="8"/>
        <color theme="1"/>
        <rFont val="宋体"/>
        <charset val="134"/>
      </rPr>
      <t>/31</t>
    </r>
    <r>
      <rPr>
        <sz val="8"/>
        <color theme="1"/>
        <rFont val="宋体"/>
        <charset val="134"/>
      </rPr>
      <t>最大级联数</t>
    </r>
    <r>
      <rPr>
        <sz val="8"/>
        <color theme="1"/>
        <rFont val="宋体"/>
        <charset val="134"/>
      </rPr>
      <t>/2.7mA</t>
    </r>
  </si>
  <si>
    <t>套</t>
  </si>
  <si>
    <t>拉绳报警</t>
  </si>
  <si>
    <r>
      <rPr>
        <sz val="8"/>
        <color theme="1"/>
        <rFont val="宋体"/>
        <charset val="134"/>
      </rPr>
      <t>紧急按钮面板式（适合</t>
    </r>
    <r>
      <rPr>
        <sz val="8"/>
        <color theme="1"/>
        <rFont val="宋体"/>
        <charset val="134"/>
      </rPr>
      <t>86</t>
    </r>
    <r>
      <rPr>
        <sz val="8"/>
        <color theme="1"/>
        <rFont val="宋体"/>
        <charset val="134"/>
      </rPr>
      <t>底盒）钥匙复位</t>
    </r>
    <r>
      <rPr>
        <sz val="8"/>
        <color theme="1"/>
        <rFont val="宋体"/>
        <charset val="134"/>
      </rPr>
      <t xml:space="preserve">, </t>
    </r>
    <r>
      <rPr>
        <sz val="8"/>
        <color theme="1"/>
        <rFont val="宋体"/>
        <charset val="134"/>
      </rPr>
      <t>无钉孔</t>
    </r>
    <r>
      <rPr>
        <sz val="8"/>
        <color theme="1"/>
        <rFont val="宋体"/>
        <charset val="134"/>
      </rPr>
      <t>,86*86*32mm</t>
    </r>
  </si>
  <si>
    <t>手拉式报警按钮</t>
  </si>
  <si>
    <t>智能照明系统</t>
  </si>
  <si>
    <t>面板</t>
  </si>
  <si>
    <t>复位开关面板</t>
  </si>
  <si>
    <t>电源模块</t>
  </si>
  <si>
    <r>
      <rPr>
        <sz val="8"/>
        <color theme="1"/>
        <rFont val="宋体"/>
        <charset val="134"/>
      </rPr>
      <t>电源</t>
    </r>
    <r>
      <rPr>
        <sz val="8"/>
        <color theme="1"/>
        <rFont val="宋体"/>
        <charset val="134"/>
      </rPr>
      <t>a.c. 24V</t>
    </r>
    <r>
      <rPr>
        <sz val="8"/>
        <color theme="1"/>
        <rFont val="宋体"/>
        <charset val="134"/>
      </rPr>
      <t>；</t>
    </r>
    <r>
      <rPr>
        <sz val="8"/>
        <color theme="1"/>
        <rFont val="宋体"/>
        <charset val="134"/>
      </rPr>
      <t>d.c. 24V</t>
    </r>
  </si>
  <si>
    <t>国产优质</t>
  </si>
  <si>
    <t>与质子智能化工程一致</t>
  </si>
  <si>
    <r>
      <rPr>
        <sz val="9"/>
        <rFont val="宋体"/>
        <charset val="134"/>
      </rPr>
      <t>电源</t>
    </r>
    <r>
      <rPr>
        <sz val="9"/>
        <rFont val="Times New Roman"/>
        <charset val="134"/>
      </rPr>
      <t>a.c. 24V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d.c. 24V</t>
    </r>
  </si>
  <si>
    <t>建筑设备监控系统</t>
  </si>
  <si>
    <t>室内温湿度传感器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</si>
  <si>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室内温湿度传感器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输出</t>
    </r>
    <r>
      <rPr>
        <sz val="9"/>
        <rFont val="Times New Roman"/>
        <charset val="134"/>
      </rPr>
      <t>0-10V/4-20mA,</t>
    </r>
    <r>
      <rPr>
        <sz val="9"/>
        <rFont val="宋体"/>
        <charset val="134"/>
      </rPr>
      <t>测量范围</t>
    </r>
    <r>
      <rPr>
        <sz val="9"/>
        <rFont val="Times New Roman"/>
        <charset val="134"/>
      </rPr>
      <t>0-50℃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0-100%RH,</t>
    </r>
    <r>
      <rPr>
        <sz val="9"/>
        <rFont val="宋体"/>
        <charset val="134"/>
      </rPr>
      <t>电源</t>
    </r>
    <r>
      <rPr>
        <sz val="9"/>
        <rFont val="Times New Roman"/>
        <charset val="134"/>
      </rPr>
      <t>AC24
3.</t>
    </r>
    <r>
      <rPr>
        <sz val="9"/>
        <rFont val="宋体"/>
        <charset val="134"/>
      </rPr>
      <t>其他要求及参数见图纸及技术规格说明书</t>
    </r>
  </si>
  <si>
    <t>空气压差开关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</si>
  <si>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空气压差开关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测量范围</t>
    </r>
    <r>
      <rPr>
        <sz val="9"/>
        <rFont val="Times New Roman"/>
        <charset val="134"/>
      </rPr>
      <t>20-300Pa,</t>
    </r>
    <r>
      <rPr>
        <sz val="9"/>
        <rFont val="宋体"/>
        <charset val="134"/>
      </rPr>
      <t>带安装配件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其他要求及参数见图纸及技术规格说明书</t>
    </r>
  </si>
  <si>
    <t>室内环境监测（CO2、PM2.5、TH）传感器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</si>
  <si>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室内环境监测（</t>
    </r>
    <r>
      <rPr>
        <sz val="9"/>
        <rFont val="Times New Roman"/>
        <charset val="134"/>
      </rPr>
      <t>CO2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PM2.5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TH</t>
    </r>
    <r>
      <rPr>
        <sz val="9"/>
        <rFont val="宋体"/>
        <charset val="134"/>
      </rPr>
      <t>）传感器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功能检测及测量范围：</t>
    </r>
    <r>
      <rPr>
        <sz val="9"/>
        <rFont val="Times New Roman"/>
        <charset val="134"/>
      </rPr>
      <t>PM2.5&amp;PM10</t>
    </r>
    <r>
      <rPr>
        <sz val="9"/>
        <rFont val="宋体"/>
        <charset val="134"/>
      </rPr>
      <t>粉尘检测，</t>
    </r>
    <r>
      <rPr>
        <sz val="9"/>
        <rFont val="Times New Roman"/>
        <charset val="134"/>
      </rPr>
      <t>0~500/600μg/m³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CO2</t>
    </r>
    <r>
      <rPr>
        <sz val="9"/>
        <rFont val="宋体"/>
        <charset val="134"/>
      </rPr>
      <t>检测，</t>
    </r>
    <r>
      <rPr>
        <sz val="9"/>
        <rFont val="Times New Roman"/>
        <charset val="134"/>
      </rPr>
      <t>0~2000ppm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T/RH</t>
    </r>
    <r>
      <rPr>
        <sz val="9"/>
        <rFont val="宋体"/>
        <charset val="134"/>
      </rPr>
      <t>检测，</t>
    </r>
    <r>
      <rPr>
        <sz val="9"/>
        <rFont val="Times New Roman"/>
        <charset val="134"/>
      </rPr>
      <t>-40~125℃/0~100%RH</t>
    </r>
    <r>
      <rPr>
        <sz val="9"/>
        <rFont val="宋体"/>
        <charset val="134"/>
      </rPr>
      <t>；测量精度：</t>
    </r>
    <r>
      <rPr>
        <sz val="9"/>
        <rFont val="Times New Roman"/>
        <charset val="134"/>
      </rPr>
      <t>±10μg/m³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±50ppm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≤1.5℃/≤5%RH
3.</t>
    </r>
    <r>
      <rPr>
        <sz val="9"/>
        <rFont val="宋体"/>
        <charset val="134"/>
      </rPr>
      <t>其他要求及参数见图纸及技术规格说明书</t>
    </r>
  </si>
  <si>
    <t>DDC模块</t>
  </si>
  <si>
    <t>E0</t>
  </si>
  <si>
    <t>8UX</t>
  </si>
  <si>
    <t>16DI</t>
  </si>
  <si>
    <t>安全连锁系统</t>
  </si>
  <si>
    <t>结构：塑料面板性能：最大耐电流1.25A，电压250V；输出：常开</t>
  </si>
  <si>
    <t>紧急开门按钮</t>
  </si>
  <si>
    <r>
      <rPr>
        <sz val="9"/>
        <rFont val="宋体"/>
        <charset val="134"/>
      </rPr>
      <t>国标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绿色，破玻璃</t>
    </r>
  </si>
  <si>
    <t>声光报警灯</t>
  </si>
  <si>
    <t>双色显示，带两种蜂鸣</t>
  </si>
  <si>
    <t>锁电源</t>
  </si>
  <si>
    <t>12v/5A</t>
  </si>
  <si>
    <t>280kg拉力、支持门磁输出</t>
  </si>
  <si>
    <t>限位开关</t>
  </si>
  <si>
    <t>自复位，可调转动臂</t>
  </si>
  <si>
    <t>工业交换机</t>
  </si>
  <si>
    <t>TP-LINK工业级5口千兆交换机</t>
  </si>
  <si>
    <t>治疗仓USB信号增强设备</t>
  </si>
  <si>
    <t>巡检控制箱（KZ2、KZ3）</t>
  </si>
  <si>
    <t>含巡检身份认证/开门、巡检结束/退卡功能，通讯方式：上行TCP/IP或RS485</t>
  </si>
  <si>
    <t>陕西卫峰</t>
  </si>
  <si>
    <t>USB3.0光纤收发器</t>
  </si>
  <si>
    <t>Transwan</t>
  </si>
  <si>
    <t>USB3.2 Gen1单网100米延长器（含数据线）</t>
  </si>
  <si>
    <t>* USB 3.0 数据速率高达5 Gbps； 
* 接收器扩展出4个USB 3.0接口，支持所有USB 3.0, 2.0, 1.1的设备； 
* 接收器每个USB接口电流高达1.5A(7.5W) ，4个USB同时最大不超过21W；
* 单根超六类双屏蔽网线CAT6A可达100米； 
* 点对点连接； 
* 真正的即插即用，无需软件驱动程序； 
* 适用于所有的主流操作系统：Windows, MAC OS, Linux and Chrome OS.</t>
  </si>
  <si>
    <t>合计</t>
  </si>
  <si>
    <t>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</si>
</sst>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\-[$$-409]#,##0.00"/>
    <numFmt numFmtId="177" formatCode="0_ "/>
    <numFmt numFmtId="178" formatCode="#,##0.00_ "/>
    <numFmt numFmtId="179" formatCode="0.00_);\(0.00\)"/>
    <numFmt numFmtId="180" formatCode="0.00_ "/>
    <numFmt numFmtId="181" formatCode="#,##0_ "/>
  </numFmts>
  <fonts count="30"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等线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26" fillId="0" borderId="0">
      <protection locked="0"/>
    </xf>
    <xf numFmtId="176" fontId="27" fillId="0" borderId="0"/>
    <xf numFmtId="176" fontId="28" fillId="0" borderId="0" applyFont="0" applyFill="0" applyBorder="0" applyAlignment="0" applyProtection="0">
      <alignment vertical="center"/>
    </xf>
    <xf numFmtId="176" fontId="28" fillId="0" borderId="0">
      <alignment vertical="center"/>
    </xf>
    <xf numFmtId="176" fontId="28" fillId="0" borderId="0"/>
    <xf numFmtId="176" fontId="6" fillId="0" borderId="0"/>
    <xf numFmtId="176" fontId="28" fillId="0" borderId="0"/>
    <xf numFmtId="176" fontId="28" fillId="0" borderId="0"/>
    <xf numFmtId="176" fontId="28" fillId="0" borderId="0">
      <alignment vertical="center"/>
    </xf>
    <xf numFmtId="176" fontId="28" fillId="0" borderId="0"/>
    <xf numFmtId="176" fontId="6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/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176" fontId="1" fillId="0" borderId="1" xfId="57" applyNumberFormat="1" applyFont="1" applyFill="1" applyBorder="1" applyAlignment="1">
      <alignment horizontal="center" vertical="center" wrapText="1"/>
    </xf>
    <xf numFmtId="4" fontId="1" fillId="0" borderId="1" xfId="57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8" fontId="1" fillId="0" borderId="1" xfId="57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readingOrder="1"/>
    </xf>
    <xf numFmtId="176" fontId="1" fillId="3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top" wrapText="1"/>
    </xf>
    <xf numFmtId="43" fontId="1" fillId="0" borderId="1" xfId="0" applyNumberFormat="1" applyFont="1" applyFill="1" applyBorder="1" applyAlignment="1" applyProtection="1">
      <alignment horizontal="center" vertical="center" wrapText="1" readingOrder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1" fontId="1" fillId="4" borderId="1" xfId="1" applyNumberFormat="1" applyFont="1" applyFill="1" applyBorder="1" applyAlignment="1">
      <alignment horizontal="center" vertical="center" wrapText="1"/>
    </xf>
    <xf numFmtId="177" fontId="1" fillId="4" borderId="1" xfId="1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_Xfi" xfId="51"/>
    <cellStyle name="常规 10 2 2 2" xfId="52"/>
    <cellStyle name="常规 10 4 4" xfId="53"/>
    <cellStyle name="常规 14 2" xfId="54"/>
    <cellStyle name="常规 2" xfId="55"/>
    <cellStyle name="常规 2 2" xfId="56"/>
    <cellStyle name="常规 2 2 10" xfId="57"/>
    <cellStyle name="常规 2 3" xfId="58"/>
    <cellStyle name="常规 4" xfId="59"/>
    <cellStyle name="常规 58 2 3" xfId="60"/>
    <cellStyle name="常规 92 2" xfId="61"/>
    <cellStyle name="常规 92 2 2" xfId="62"/>
    <cellStyle name="常规_Sheet1 2" xfId="63"/>
    <cellStyle name="常规_富力中心机房设备清单-管线槽" xfId="64"/>
  </cellStyles>
  <dxfs count="19"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15" zoomScaleNormal="115" topLeftCell="A13" workbookViewId="0">
      <selection activeCell="A54" sqref="A54:H54"/>
    </sheetView>
  </sheetViews>
  <sheetFormatPr defaultColWidth="9.1" defaultRowHeight="13.95" customHeight="1"/>
  <cols>
    <col min="1" max="1" width="5.22" style="1" customWidth="1"/>
    <col min="2" max="2" width="19.22" style="1" customWidth="1"/>
    <col min="3" max="3" width="17.33" style="1" customWidth="1"/>
    <col min="4" max="4" width="37.56" style="1" customWidth="1"/>
    <col min="5" max="5" width="20.17" style="2" customWidth="1"/>
    <col min="6" max="6" width="9.1" style="1"/>
    <col min="7" max="7" width="9.1" style="3"/>
    <col min="8" max="8" width="15.22" style="1" customWidth="1"/>
    <col min="9" max="9" width="13.1" style="1"/>
    <col min="10" max="10" width="15.7" style="1" customWidth="1"/>
    <col min="11" max="16384" width="9.1" style="1"/>
  </cols>
  <sheetData>
    <row r="1" ht="22" customHeight="1" spans="1:9">
      <c r="A1" s="4" t="s">
        <v>0</v>
      </c>
      <c r="B1" s="4"/>
      <c r="C1" s="4"/>
      <c r="D1" s="4"/>
      <c r="E1" s="5"/>
      <c r="F1" s="4"/>
      <c r="G1" s="6"/>
      <c r="H1" s="4"/>
      <c r="I1" s="4"/>
    </row>
    <row r="2" ht="15" customHeight="1" spans="1:9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ht="15" customHeight="1" spans="1:9">
      <c r="A3" s="7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10">
        <v>5</v>
      </c>
      <c r="H3" s="11"/>
      <c r="I3" s="12">
        <f>G3*H3</f>
        <v>0</v>
      </c>
    </row>
    <row r="4" ht="15" customHeight="1" spans="1:9">
      <c r="A4" s="7">
        <v>2</v>
      </c>
      <c r="B4" s="13" t="s">
        <v>15</v>
      </c>
      <c r="C4" s="14" t="s">
        <v>16</v>
      </c>
      <c r="D4" s="14" t="s">
        <v>17</v>
      </c>
      <c r="E4" s="14" t="s">
        <v>18</v>
      </c>
      <c r="F4" s="15" t="s">
        <v>19</v>
      </c>
      <c r="G4" s="16">
        <v>1</v>
      </c>
      <c r="H4" s="12"/>
      <c r="I4" s="12">
        <f>G4*H4</f>
        <v>0</v>
      </c>
    </row>
    <row r="5" ht="15" customHeight="1" spans="1:9">
      <c r="A5" s="7">
        <v>3</v>
      </c>
      <c r="B5" s="13" t="s">
        <v>15</v>
      </c>
      <c r="C5" s="14" t="s">
        <v>20</v>
      </c>
      <c r="D5" s="14" t="s">
        <v>21</v>
      </c>
      <c r="E5" s="14" t="s">
        <v>18</v>
      </c>
      <c r="F5" s="15" t="s">
        <v>19</v>
      </c>
      <c r="G5" s="16">
        <v>1</v>
      </c>
      <c r="H5" s="12"/>
      <c r="I5" s="12">
        <f>G5*H5</f>
        <v>0</v>
      </c>
    </row>
    <row r="6" ht="15" customHeight="1" spans="1:9">
      <c r="A6" s="7">
        <v>4</v>
      </c>
      <c r="B6" s="13" t="s">
        <v>15</v>
      </c>
      <c r="C6" s="14" t="s">
        <v>22</v>
      </c>
      <c r="D6" s="14" t="s">
        <v>23</v>
      </c>
      <c r="E6" s="14" t="s">
        <v>18</v>
      </c>
      <c r="F6" s="15" t="s">
        <v>24</v>
      </c>
      <c r="G6" s="16">
        <v>1</v>
      </c>
      <c r="H6" s="12"/>
      <c r="I6" s="12">
        <f>G6*H6</f>
        <v>0</v>
      </c>
    </row>
    <row r="7" ht="15" customHeight="1" spans="1:9">
      <c r="A7" s="7">
        <v>5</v>
      </c>
      <c r="B7" s="13" t="s">
        <v>15</v>
      </c>
      <c r="C7" s="14" t="s">
        <v>25</v>
      </c>
      <c r="D7" s="15" t="s">
        <v>26</v>
      </c>
      <c r="E7" s="14" t="s">
        <v>18</v>
      </c>
      <c r="F7" s="15" t="s">
        <v>19</v>
      </c>
      <c r="G7" s="16">
        <v>1</v>
      </c>
      <c r="H7" s="12"/>
      <c r="I7" s="12">
        <f>G7*H7</f>
        <v>0</v>
      </c>
    </row>
    <row r="8" ht="15" customHeight="1" spans="1:9">
      <c r="A8" s="7">
        <v>7</v>
      </c>
      <c r="B8" s="13" t="s">
        <v>15</v>
      </c>
      <c r="C8" s="14" t="s">
        <v>27</v>
      </c>
      <c r="D8" s="15" t="s">
        <v>26</v>
      </c>
      <c r="E8" s="14" t="s">
        <v>18</v>
      </c>
      <c r="F8" s="15" t="s">
        <v>28</v>
      </c>
      <c r="G8" s="16">
        <v>1</v>
      </c>
      <c r="H8" s="12"/>
      <c r="I8" s="12">
        <f t="shared" ref="I8:I35" si="0">G8*H8</f>
        <v>0</v>
      </c>
    </row>
    <row r="9" ht="15" customHeight="1" spans="1:9">
      <c r="A9" s="7">
        <v>8</v>
      </c>
      <c r="B9" s="17" t="s">
        <v>29</v>
      </c>
      <c r="C9" s="14" t="s">
        <v>30</v>
      </c>
      <c r="D9" s="14" t="s">
        <v>31</v>
      </c>
      <c r="E9" s="14" t="s">
        <v>32</v>
      </c>
      <c r="F9" s="18" t="s">
        <v>19</v>
      </c>
      <c r="G9" s="19">
        <v>1</v>
      </c>
      <c r="H9" s="12"/>
      <c r="I9" s="12">
        <f t="shared" si="0"/>
        <v>0</v>
      </c>
    </row>
    <row r="10" ht="15" customHeight="1" spans="1:9">
      <c r="A10" s="7">
        <v>9</v>
      </c>
      <c r="B10" s="17" t="s">
        <v>29</v>
      </c>
      <c r="C10" s="14" t="s">
        <v>33</v>
      </c>
      <c r="D10" s="14" t="s">
        <v>34</v>
      </c>
      <c r="E10" s="14" t="s">
        <v>35</v>
      </c>
      <c r="F10" s="18" t="s">
        <v>19</v>
      </c>
      <c r="G10" s="19">
        <v>1</v>
      </c>
      <c r="H10" s="12"/>
      <c r="I10" s="12">
        <f t="shared" si="0"/>
        <v>0</v>
      </c>
    </row>
    <row r="11" ht="15" customHeight="1" spans="1:9">
      <c r="A11" s="7">
        <v>10</v>
      </c>
      <c r="B11" s="17" t="s">
        <v>29</v>
      </c>
      <c r="C11" s="14" t="s">
        <v>36</v>
      </c>
      <c r="D11" s="18" t="s">
        <v>37</v>
      </c>
      <c r="E11" s="14" t="s">
        <v>32</v>
      </c>
      <c r="F11" s="18" t="s">
        <v>19</v>
      </c>
      <c r="G11" s="19">
        <v>1</v>
      </c>
      <c r="H11" s="12"/>
      <c r="I11" s="12">
        <f t="shared" si="0"/>
        <v>0</v>
      </c>
    </row>
    <row r="12" ht="15" customHeight="1" spans="1:9">
      <c r="A12" s="7">
        <v>11</v>
      </c>
      <c r="B12" s="17" t="s">
        <v>29</v>
      </c>
      <c r="C12" s="14" t="s">
        <v>38</v>
      </c>
      <c r="D12" s="20" t="s">
        <v>39</v>
      </c>
      <c r="E12" s="14" t="s">
        <v>40</v>
      </c>
      <c r="F12" s="14" t="s">
        <v>41</v>
      </c>
      <c r="G12" s="19">
        <v>2</v>
      </c>
      <c r="H12" s="12"/>
      <c r="I12" s="12">
        <f t="shared" si="0"/>
        <v>0</v>
      </c>
    </row>
    <row r="13" ht="15" customHeight="1" spans="1:9">
      <c r="A13" s="7">
        <v>12</v>
      </c>
      <c r="B13" s="21" t="s">
        <v>42</v>
      </c>
      <c r="C13" s="22" t="s">
        <v>43</v>
      </c>
      <c r="D13" s="22" t="s">
        <v>44</v>
      </c>
      <c r="E13" s="23" t="s">
        <v>45</v>
      </c>
      <c r="F13" s="23" t="s">
        <v>19</v>
      </c>
      <c r="G13" s="19">
        <v>1</v>
      </c>
      <c r="H13" s="12"/>
      <c r="I13" s="12">
        <f t="shared" si="0"/>
        <v>0</v>
      </c>
    </row>
    <row r="14" ht="15" customHeight="1" spans="1:9">
      <c r="A14" s="7">
        <v>13</v>
      </c>
      <c r="B14" s="21" t="s">
        <v>42</v>
      </c>
      <c r="C14" s="22" t="s">
        <v>46</v>
      </c>
      <c r="D14" s="22" t="s">
        <v>47</v>
      </c>
      <c r="E14" s="23" t="s">
        <v>45</v>
      </c>
      <c r="F14" s="23" t="s">
        <v>19</v>
      </c>
      <c r="G14" s="19">
        <v>1</v>
      </c>
      <c r="H14" s="12"/>
      <c r="I14" s="12">
        <f t="shared" si="0"/>
        <v>0</v>
      </c>
    </row>
    <row r="15" ht="15" customHeight="1" spans="1:9">
      <c r="A15" s="7">
        <v>14</v>
      </c>
      <c r="B15" s="21" t="s">
        <v>42</v>
      </c>
      <c r="C15" s="22" t="s">
        <v>48</v>
      </c>
      <c r="D15" s="22" t="s">
        <v>49</v>
      </c>
      <c r="E15" s="23" t="s">
        <v>45</v>
      </c>
      <c r="F15" s="23" t="s">
        <v>19</v>
      </c>
      <c r="G15" s="19">
        <v>1</v>
      </c>
      <c r="H15" s="12"/>
      <c r="I15" s="12">
        <f t="shared" si="0"/>
        <v>0</v>
      </c>
    </row>
    <row r="16" ht="15" customHeight="1" spans="1:9">
      <c r="A16" s="7">
        <v>15</v>
      </c>
      <c r="B16" s="21" t="s">
        <v>42</v>
      </c>
      <c r="C16" s="22" t="s">
        <v>50</v>
      </c>
      <c r="D16" s="22" t="s">
        <v>51</v>
      </c>
      <c r="E16" s="23" t="s">
        <v>45</v>
      </c>
      <c r="F16" s="23" t="s">
        <v>19</v>
      </c>
      <c r="G16" s="19">
        <v>1</v>
      </c>
      <c r="H16" s="12"/>
      <c r="I16" s="12">
        <f t="shared" si="0"/>
        <v>0</v>
      </c>
    </row>
    <row r="17" ht="15" customHeight="1" spans="1:9">
      <c r="A17" s="7">
        <v>16</v>
      </c>
      <c r="B17" s="21" t="s">
        <v>42</v>
      </c>
      <c r="C17" s="22" t="s">
        <v>52</v>
      </c>
      <c r="D17" s="22" t="s">
        <v>53</v>
      </c>
      <c r="E17" s="23" t="s">
        <v>45</v>
      </c>
      <c r="F17" s="23" t="s">
        <v>19</v>
      </c>
      <c r="G17" s="19">
        <v>1</v>
      </c>
      <c r="H17" s="12"/>
      <c r="I17" s="12">
        <f t="shared" si="0"/>
        <v>0</v>
      </c>
    </row>
    <row r="18" ht="15" customHeight="1" spans="1:9">
      <c r="A18" s="7">
        <v>17</v>
      </c>
      <c r="B18" s="21" t="s">
        <v>42</v>
      </c>
      <c r="C18" s="22" t="s">
        <v>54</v>
      </c>
      <c r="D18" s="22" t="s">
        <v>53</v>
      </c>
      <c r="E18" s="23" t="s">
        <v>45</v>
      </c>
      <c r="F18" s="23" t="s">
        <v>19</v>
      </c>
      <c r="G18" s="19">
        <v>1</v>
      </c>
      <c r="H18" s="12"/>
      <c r="I18" s="12">
        <f t="shared" si="0"/>
        <v>0</v>
      </c>
    </row>
    <row r="19" ht="15" customHeight="1" spans="1:9">
      <c r="A19" s="7">
        <v>18</v>
      </c>
      <c r="B19" s="21" t="s">
        <v>42</v>
      </c>
      <c r="C19" s="22" t="s">
        <v>55</v>
      </c>
      <c r="D19" s="22" t="s">
        <v>56</v>
      </c>
      <c r="E19" s="23" t="s">
        <v>45</v>
      </c>
      <c r="F19" s="23" t="s">
        <v>19</v>
      </c>
      <c r="G19" s="19">
        <v>1</v>
      </c>
      <c r="H19" s="12"/>
      <c r="I19" s="12">
        <f t="shared" si="0"/>
        <v>0</v>
      </c>
    </row>
    <row r="20" ht="15" customHeight="1" spans="1:9">
      <c r="A20" s="7">
        <v>19</v>
      </c>
      <c r="B20" s="21" t="s">
        <v>42</v>
      </c>
      <c r="C20" s="22" t="s">
        <v>57</v>
      </c>
      <c r="D20" s="22" t="s">
        <v>58</v>
      </c>
      <c r="E20" s="23" t="s">
        <v>45</v>
      </c>
      <c r="F20" s="23" t="s">
        <v>19</v>
      </c>
      <c r="G20" s="19">
        <v>1</v>
      </c>
      <c r="H20" s="12"/>
      <c r="I20" s="12">
        <f t="shared" si="0"/>
        <v>0</v>
      </c>
    </row>
    <row r="21" ht="15" customHeight="1" spans="1:9">
      <c r="A21" s="7">
        <v>20</v>
      </c>
      <c r="B21" s="21" t="s">
        <v>42</v>
      </c>
      <c r="C21" s="22" t="s">
        <v>59</v>
      </c>
      <c r="D21" s="22" t="s">
        <v>60</v>
      </c>
      <c r="E21" s="23" t="s">
        <v>45</v>
      </c>
      <c r="F21" s="23" t="s">
        <v>19</v>
      </c>
      <c r="G21" s="19">
        <v>5</v>
      </c>
      <c r="H21" s="12"/>
      <c r="I21" s="12">
        <f t="shared" si="0"/>
        <v>0</v>
      </c>
    </row>
    <row r="22" ht="15" customHeight="1" spans="1:9">
      <c r="A22" s="7">
        <v>21</v>
      </c>
      <c r="B22" s="21" t="s">
        <v>42</v>
      </c>
      <c r="C22" s="24" t="s">
        <v>61</v>
      </c>
      <c r="D22" s="20" t="s">
        <v>62</v>
      </c>
      <c r="E22" s="23" t="s">
        <v>45</v>
      </c>
      <c r="F22" s="23" t="s">
        <v>19</v>
      </c>
      <c r="G22" s="19">
        <v>5</v>
      </c>
      <c r="H22" s="25"/>
      <c r="I22" s="12">
        <f t="shared" si="0"/>
        <v>0</v>
      </c>
    </row>
    <row r="23" ht="15" customHeight="1" spans="1:9">
      <c r="A23" s="7">
        <v>22</v>
      </c>
      <c r="B23" s="21" t="s">
        <v>42</v>
      </c>
      <c r="C23" s="24" t="s">
        <v>63</v>
      </c>
      <c r="D23" s="20" t="s">
        <v>64</v>
      </c>
      <c r="E23" s="23" t="s">
        <v>45</v>
      </c>
      <c r="F23" s="23" t="s">
        <v>19</v>
      </c>
      <c r="G23" s="16">
        <v>1</v>
      </c>
      <c r="H23" s="25"/>
      <c r="I23" s="12">
        <f t="shared" si="0"/>
        <v>0</v>
      </c>
    </row>
    <row r="24" ht="15" customHeight="1" spans="1:9">
      <c r="A24" s="7">
        <v>23</v>
      </c>
      <c r="B24" s="24" t="s">
        <v>65</v>
      </c>
      <c r="C24" s="23" t="s">
        <v>66</v>
      </c>
      <c r="D24" s="26" t="s">
        <v>67</v>
      </c>
      <c r="E24" s="27" t="s">
        <v>68</v>
      </c>
      <c r="F24" s="23" t="s">
        <v>19</v>
      </c>
      <c r="G24" s="16">
        <v>2</v>
      </c>
      <c r="H24" s="12"/>
      <c r="I24" s="12">
        <f t="shared" si="0"/>
        <v>0</v>
      </c>
    </row>
    <row r="25" ht="15" customHeight="1" spans="1:9">
      <c r="A25" s="7">
        <v>24</v>
      </c>
      <c r="B25" s="24" t="s">
        <v>65</v>
      </c>
      <c r="C25" s="23" t="s">
        <v>69</v>
      </c>
      <c r="D25" s="23" t="s">
        <v>70</v>
      </c>
      <c r="E25" s="27" t="s">
        <v>68</v>
      </c>
      <c r="F25" s="23" t="s">
        <v>19</v>
      </c>
      <c r="G25" s="16">
        <v>2</v>
      </c>
      <c r="H25" s="12"/>
      <c r="I25" s="12">
        <f t="shared" si="0"/>
        <v>0</v>
      </c>
    </row>
    <row r="26" ht="15" customHeight="1" spans="1:9">
      <c r="A26" s="7">
        <v>25</v>
      </c>
      <c r="B26" s="24" t="s">
        <v>65</v>
      </c>
      <c r="C26" s="23" t="s">
        <v>71</v>
      </c>
      <c r="D26" s="23" t="s">
        <v>72</v>
      </c>
      <c r="E26" s="27" t="s">
        <v>68</v>
      </c>
      <c r="F26" s="23" t="s">
        <v>19</v>
      </c>
      <c r="G26" s="16">
        <v>2</v>
      </c>
      <c r="H26" s="12"/>
      <c r="I26" s="12">
        <f t="shared" si="0"/>
        <v>0</v>
      </c>
    </row>
    <row r="27" ht="15" customHeight="1" spans="1:9">
      <c r="A27" s="7">
        <v>26</v>
      </c>
      <c r="B27" s="24" t="s">
        <v>65</v>
      </c>
      <c r="C27" s="23" t="s">
        <v>73</v>
      </c>
      <c r="D27" s="14" t="s">
        <v>70</v>
      </c>
      <c r="E27" s="27" t="s">
        <v>68</v>
      </c>
      <c r="F27" s="23" t="s">
        <v>19</v>
      </c>
      <c r="G27" s="16">
        <v>2</v>
      </c>
      <c r="H27" s="12"/>
      <c r="I27" s="12">
        <f t="shared" si="0"/>
        <v>0</v>
      </c>
    </row>
    <row r="28" ht="15" customHeight="1" spans="1:9">
      <c r="A28" s="7">
        <v>27</v>
      </c>
      <c r="B28" s="24" t="s">
        <v>65</v>
      </c>
      <c r="C28" s="23" t="s">
        <v>74</v>
      </c>
      <c r="D28" s="23" t="s">
        <v>72</v>
      </c>
      <c r="E28" s="27" t="s">
        <v>68</v>
      </c>
      <c r="F28" s="23" t="s">
        <v>24</v>
      </c>
      <c r="G28" s="16">
        <v>2</v>
      </c>
      <c r="H28" s="12"/>
      <c r="I28" s="12">
        <f t="shared" si="0"/>
        <v>0</v>
      </c>
    </row>
    <row r="29" ht="15" customHeight="1" spans="1:9">
      <c r="A29" s="7">
        <v>28</v>
      </c>
      <c r="B29" s="24" t="s">
        <v>75</v>
      </c>
      <c r="C29" s="28" t="s">
        <v>76</v>
      </c>
      <c r="D29" s="28" t="s">
        <v>77</v>
      </c>
      <c r="E29" s="23" t="s">
        <v>78</v>
      </c>
      <c r="F29" s="23" t="s">
        <v>14</v>
      </c>
      <c r="G29" s="29">
        <v>1</v>
      </c>
      <c r="H29" s="30"/>
      <c r="I29" s="12">
        <f t="shared" si="0"/>
        <v>0</v>
      </c>
    </row>
    <row r="30" ht="15" customHeight="1" spans="1:9">
      <c r="A30" s="7">
        <v>29</v>
      </c>
      <c r="B30" s="24" t="s">
        <v>75</v>
      </c>
      <c r="C30" s="23" t="s">
        <v>79</v>
      </c>
      <c r="D30" s="23" t="s">
        <v>80</v>
      </c>
      <c r="E30" s="23" t="s">
        <v>78</v>
      </c>
      <c r="F30" s="23" t="s">
        <v>81</v>
      </c>
      <c r="G30" s="16">
        <v>3</v>
      </c>
      <c r="H30" s="12"/>
      <c r="I30" s="12">
        <f t="shared" si="0"/>
        <v>0</v>
      </c>
    </row>
    <row r="31" ht="15" customHeight="1" spans="1:9">
      <c r="A31" s="7">
        <v>30</v>
      </c>
      <c r="B31" s="24" t="s">
        <v>75</v>
      </c>
      <c r="C31" s="23" t="s">
        <v>82</v>
      </c>
      <c r="D31" s="23" t="s">
        <v>83</v>
      </c>
      <c r="E31" s="23" t="s">
        <v>78</v>
      </c>
      <c r="F31" s="23" t="s">
        <v>14</v>
      </c>
      <c r="G31" s="16">
        <v>2</v>
      </c>
      <c r="H31" s="12"/>
      <c r="I31" s="12">
        <f t="shared" si="0"/>
        <v>0</v>
      </c>
    </row>
    <row r="32" ht="15" customHeight="1" spans="1:9">
      <c r="A32" s="7">
        <v>31</v>
      </c>
      <c r="B32" s="24" t="s">
        <v>75</v>
      </c>
      <c r="C32" s="28" t="s">
        <v>84</v>
      </c>
      <c r="D32" s="28" t="s">
        <v>77</v>
      </c>
      <c r="E32" s="23" t="s">
        <v>78</v>
      </c>
      <c r="F32" s="23" t="s">
        <v>14</v>
      </c>
      <c r="G32" s="29">
        <v>1</v>
      </c>
      <c r="H32" s="30"/>
      <c r="I32" s="12">
        <f t="shared" si="0"/>
        <v>0</v>
      </c>
    </row>
    <row r="33" ht="15" customHeight="1" spans="1:9">
      <c r="A33" s="7">
        <v>34</v>
      </c>
      <c r="B33" s="24" t="s">
        <v>85</v>
      </c>
      <c r="C33" s="15" t="s">
        <v>86</v>
      </c>
      <c r="D33" s="14" t="s">
        <v>87</v>
      </c>
      <c r="E33" s="14" t="s">
        <v>18</v>
      </c>
      <c r="F33" s="15" t="s">
        <v>14</v>
      </c>
      <c r="G33" s="16">
        <v>2</v>
      </c>
      <c r="H33" s="12"/>
      <c r="I33" s="12">
        <f t="shared" si="0"/>
        <v>0</v>
      </c>
    </row>
    <row r="34" ht="15" customHeight="1" spans="1:9">
      <c r="A34" s="7">
        <v>35</v>
      </c>
      <c r="B34" s="24" t="s">
        <v>85</v>
      </c>
      <c r="C34" s="15" t="s">
        <v>88</v>
      </c>
      <c r="D34" s="14" t="s">
        <v>89</v>
      </c>
      <c r="E34" s="14" t="s">
        <v>90</v>
      </c>
      <c r="F34" s="15" t="s">
        <v>14</v>
      </c>
      <c r="G34" s="16">
        <v>2</v>
      </c>
      <c r="H34" s="12"/>
      <c r="I34" s="12">
        <f t="shared" si="0"/>
        <v>0</v>
      </c>
    </row>
    <row r="35" ht="15" customHeight="1" spans="1:9">
      <c r="A35" s="7">
        <v>43</v>
      </c>
      <c r="B35" s="24" t="s">
        <v>85</v>
      </c>
      <c r="C35" s="31" t="s">
        <v>86</v>
      </c>
      <c r="D35" s="32" t="s">
        <v>87</v>
      </c>
      <c r="E35" s="33" t="s">
        <v>91</v>
      </c>
      <c r="F35" s="31" t="s">
        <v>14</v>
      </c>
      <c r="G35" s="34">
        <v>1</v>
      </c>
      <c r="H35" s="35"/>
      <c r="I35" s="12">
        <f t="shared" ref="I35:I52" si="1">G35*H35</f>
        <v>0</v>
      </c>
    </row>
    <row r="36" ht="15" customHeight="1" spans="1:9">
      <c r="A36" s="7">
        <v>44</v>
      </c>
      <c r="B36" s="24" t="s">
        <v>85</v>
      </c>
      <c r="C36" s="31" t="s">
        <v>88</v>
      </c>
      <c r="D36" s="32" t="s">
        <v>92</v>
      </c>
      <c r="E36" s="33" t="s">
        <v>91</v>
      </c>
      <c r="F36" s="31" t="s">
        <v>14</v>
      </c>
      <c r="G36" s="34">
        <v>1</v>
      </c>
      <c r="H36" s="35"/>
      <c r="I36" s="12">
        <f t="shared" si="1"/>
        <v>0</v>
      </c>
    </row>
    <row r="37" ht="15" customHeight="1" spans="1:9">
      <c r="A37" s="7">
        <v>45</v>
      </c>
      <c r="B37" s="24" t="s">
        <v>93</v>
      </c>
      <c r="C37" s="32" t="s">
        <v>94</v>
      </c>
      <c r="D37" s="36" t="s">
        <v>95</v>
      </c>
      <c r="E37" s="33" t="s">
        <v>91</v>
      </c>
      <c r="F37" s="32" t="s">
        <v>14</v>
      </c>
      <c r="G37" s="34">
        <v>2</v>
      </c>
      <c r="H37" s="37"/>
      <c r="I37" s="12">
        <f t="shared" si="1"/>
        <v>0</v>
      </c>
    </row>
    <row r="38" ht="15" customHeight="1" spans="1:9">
      <c r="A38" s="7">
        <v>46</v>
      </c>
      <c r="B38" s="24" t="s">
        <v>93</v>
      </c>
      <c r="C38" s="32" t="s">
        <v>96</v>
      </c>
      <c r="D38" s="36" t="s">
        <v>97</v>
      </c>
      <c r="E38" s="33" t="s">
        <v>91</v>
      </c>
      <c r="F38" s="32" t="s">
        <v>14</v>
      </c>
      <c r="G38" s="34">
        <v>1</v>
      </c>
      <c r="H38" s="37"/>
      <c r="I38" s="12">
        <f t="shared" si="1"/>
        <v>0</v>
      </c>
    </row>
    <row r="39" ht="15" customHeight="1" spans="1:9">
      <c r="A39" s="7">
        <v>47</v>
      </c>
      <c r="B39" s="24" t="s">
        <v>93</v>
      </c>
      <c r="C39" s="32" t="s">
        <v>98</v>
      </c>
      <c r="D39" s="36" t="s">
        <v>99</v>
      </c>
      <c r="E39" s="33" t="s">
        <v>91</v>
      </c>
      <c r="F39" s="32" t="s">
        <v>14</v>
      </c>
      <c r="G39" s="34">
        <v>1</v>
      </c>
      <c r="H39" s="37"/>
      <c r="I39" s="12">
        <f t="shared" si="1"/>
        <v>0</v>
      </c>
    </row>
    <row r="40" ht="15" customHeight="1" spans="1:9">
      <c r="A40" s="7">
        <v>48</v>
      </c>
      <c r="B40" s="24" t="s">
        <v>93</v>
      </c>
      <c r="C40" s="32" t="s">
        <v>100</v>
      </c>
      <c r="D40" s="38" t="s">
        <v>101</v>
      </c>
      <c r="E40" s="33" t="s">
        <v>91</v>
      </c>
      <c r="F40" s="32" t="s">
        <v>14</v>
      </c>
      <c r="G40" s="34">
        <v>1</v>
      </c>
      <c r="H40" s="37"/>
      <c r="I40" s="12">
        <f t="shared" si="1"/>
        <v>0</v>
      </c>
    </row>
    <row r="41" ht="15" customHeight="1" spans="1:9">
      <c r="A41" s="7">
        <v>49</v>
      </c>
      <c r="B41" s="24" t="s">
        <v>93</v>
      </c>
      <c r="C41" s="32" t="s">
        <v>100</v>
      </c>
      <c r="D41" s="38" t="s">
        <v>102</v>
      </c>
      <c r="E41" s="33" t="s">
        <v>91</v>
      </c>
      <c r="F41" s="32" t="s">
        <v>14</v>
      </c>
      <c r="G41" s="34">
        <v>2</v>
      </c>
      <c r="H41" s="37"/>
      <c r="I41" s="12">
        <f t="shared" si="1"/>
        <v>0</v>
      </c>
    </row>
    <row r="42" ht="15" customHeight="1" spans="1:9">
      <c r="A42" s="7">
        <v>50</v>
      </c>
      <c r="B42" s="24" t="s">
        <v>93</v>
      </c>
      <c r="C42" s="32" t="s">
        <v>100</v>
      </c>
      <c r="D42" s="38" t="s">
        <v>103</v>
      </c>
      <c r="E42" s="33" t="s">
        <v>91</v>
      </c>
      <c r="F42" s="32" t="s">
        <v>14</v>
      </c>
      <c r="G42" s="34">
        <v>1</v>
      </c>
      <c r="H42" s="37"/>
      <c r="I42" s="12">
        <f t="shared" si="1"/>
        <v>0</v>
      </c>
    </row>
    <row r="43" ht="15" customHeight="1" spans="1:9">
      <c r="A43" s="7">
        <v>51</v>
      </c>
      <c r="B43" s="24" t="s">
        <v>104</v>
      </c>
      <c r="C43" s="37" t="s">
        <v>61</v>
      </c>
      <c r="D43" s="37" t="s">
        <v>105</v>
      </c>
      <c r="E43" s="33" t="s">
        <v>91</v>
      </c>
      <c r="F43" s="37" t="s">
        <v>14</v>
      </c>
      <c r="G43" s="34">
        <v>1</v>
      </c>
      <c r="H43" s="37"/>
      <c r="I43" s="12">
        <f t="shared" si="1"/>
        <v>0</v>
      </c>
    </row>
    <row r="44" ht="15" customHeight="1" spans="1:9">
      <c r="A44" s="7">
        <v>52</v>
      </c>
      <c r="B44" s="24" t="s">
        <v>104</v>
      </c>
      <c r="C44" s="32" t="s">
        <v>106</v>
      </c>
      <c r="D44" s="32" t="s">
        <v>107</v>
      </c>
      <c r="E44" s="33" t="s">
        <v>91</v>
      </c>
      <c r="F44" s="32" t="s">
        <v>14</v>
      </c>
      <c r="G44" s="34">
        <v>1</v>
      </c>
      <c r="H44" s="37"/>
      <c r="I44" s="12">
        <f t="shared" si="1"/>
        <v>0</v>
      </c>
    </row>
    <row r="45" ht="15" customHeight="1" spans="1:9">
      <c r="A45" s="7">
        <v>53</v>
      </c>
      <c r="B45" s="24" t="s">
        <v>104</v>
      </c>
      <c r="C45" s="32" t="s">
        <v>108</v>
      </c>
      <c r="D45" s="32" t="s">
        <v>109</v>
      </c>
      <c r="E45" s="33" t="s">
        <v>91</v>
      </c>
      <c r="F45" s="32" t="s">
        <v>14</v>
      </c>
      <c r="G45" s="34">
        <v>2</v>
      </c>
      <c r="H45" s="37"/>
      <c r="I45" s="12">
        <f t="shared" si="1"/>
        <v>0</v>
      </c>
    </row>
    <row r="46" ht="15" customHeight="1" spans="1:9">
      <c r="A46" s="7">
        <v>54</v>
      </c>
      <c r="B46" s="24" t="s">
        <v>104</v>
      </c>
      <c r="C46" s="32" t="s">
        <v>110</v>
      </c>
      <c r="D46" s="32" t="s">
        <v>111</v>
      </c>
      <c r="E46" s="33" t="s">
        <v>91</v>
      </c>
      <c r="F46" s="32" t="s">
        <v>14</v>
      </c>
      <c r="G46" s="34">
        <v>1</v>
      </c>
      <c r="H46" s="37"/>
      <c r="I46" s="12">
        <f t="shared" si="1"/>
        <v>0</v>
      </c>
    </row>
    <row r="47" ht="15" customHeight="1" spans="1:9">
      <c r="A47" s="7">
        <v>55</v>
      </c>
      <c r="B47" s="24" t="s">
        <v>104</v>
      </c>
      <c r="C47" s="32" t="s">
        <v>55</v>
      </c>
      <c r="D47" s="32" t="s">
        <v>112</v>
      </c>
      <c r="E47" s="33" t="s">
        <v>91</v>
      </c>
      <c r="F47" s="32" t="s">
        <v>14</v>
      </c>
      <c r="G47" s="34">
        <v>1</v>
      </c>
      <c r="H47" s="37"/>
      <c r="I47" s="12">
        <f t="shared" si="1"/>
        <v>0</v>
      </c>
    </row>
    <row r="48" ht="15" customHeight="1" spans="1:9">
      <c r="A48" s="7">
        <v>56</v>
      </c>
      <c r="B48" s="24" t="s">
        <v>104</v>
      </c>
      <c r="C48" s="32" t="s">
        <v>113</v>
      </c>
      <c r="D48" s="32" t="s">
        <v>114</v>
      </c>
      <c r="E48" s="33" t="s">
        <v>91</v>
      </c>
      <c r="F48" s="32" t="s">
        <v>14</v>
      </c>
      <c r="G48" s="34">
        <v>2</v>
      </c>
      <c r="H48" s="37"/>
      <c r="I48" s="12">
        <f t="shared" si="1"/>
        <v>0</v>
      </c>
    </row>
    <row r="49" ht="15" customHeight="1" spans="1:9">
      <c r="A49" s="7">
        <v>57</v>
      </c>
      <c r="B49" s="24" t="s">
        <v>104</v>
      </c>
      <c r="C49" s="32" t="s">
        <v>115</v>
      </c>
      <c r="D49" s="32" t="s">
        <v>116</v>
      </c>
      <c r="E49" s="33" t="s">
        <v>91</v>
      </c>
      <c r="F49" s="32" t="s">
        <v>19</v>
      </c>
      <c r="G49" s="34">
        <v>2</v>
      </c>
      <c r="H49" s="37"/>
      <c r="I49" s="12">
        <f t="shared" si="1"/>
        <v>0</v>
      </c>
    </row>
    <row r="50" ht="15" customHeight="1" spans="1:9">
      <c r="A50" s="7">
        <v>58</v>
      </c>
      <c r="B50" s="24" t="s">
        <v>117</v>
      </c>
      <c r="C50" s="32" t="s">
        <v>118</v>
      </c>
      <c r="D50" s="32" t="s">
        <v>119</v>
      </c>
      <c r="E50" s="33" t="s">
        <v>120</v>
      </c>
      <c r="F50" s="39" t="s">
        <v>81</v>
      </c>
      <c r="G50" s="34">
        <v>1</v>
      </c>
      <c r="H50" s="37"/>
      <c r="I50" s="12">
        <f t="shared" si="1"/>
        <v>0</v>
      </c>
    </row>
    <row r="51" ht="15" customHeight="1" spans="1:9">
      <c r="A51" s="7">
        <v>59</v>
      </c>
      <c r="B51" s="24" t="s">
        <v>117</v>
      </c>
      <c r="C51" s="32" t="s">
        <v>121</v>
      </c>
      <c r="D51" s="32"/>
      <c r="E51" s="33" t="s">
        <v>122</v>
      </c>
      <c r="F51" s="39" t="s">
        <v>19</v>
      </c>
      <c r="G51" s="34">
        <v>1</v>
      </c>
      <c r="H51" s="37"/>
      <c r="I51" s="12">
        <f t="shared" si="1"/>
        <v>0</v>
      </c>
    </row>
    <row r="52" ht="15" customHeight="1" spans="1:9">
      <c r="A52" s="7">
        <v>60</v>
      </c>
      <c r="B52" s="24" t="s">
        <v>117</v>
      </c>
      <c r="C52" s="32" t="s">
        <v>123</v>
      </c>
      <c r="D52" s="32" t="s">
        <v>124</v>
      </c>
      <c r="E52" s="33" t="s">
        <v>122</v>
      </c>
      <c r="F52" s="39" t="s">
        <v>81</v>
      </c>
      <c r="G52" s="34">
        <v>2</v>
      </c>
      <c r="H52" s="37"/>
      <c r="I52" s="12">
        <f t="shared" si="1"/>
        <v>0</v>
      </c>
    </row>
    <row r="53" customHeight="1" spans="1:9">
      <c r="A53" s="40" t="s">
        <v>125</v>
      </c>
      <c r="B53" s="40"/>
      <c r="C53" s="40"/>
      <c r="D53" s="40"/>
      <c r="E53" s="40"/>
      <c r="F53" s="40"/>
      <c r="G53" s="41"/>
      <c r="H53" s="40"/>
      <c r="I53" s="42">
        <f>SUM(I3:I52)</f>
        <v>0</v>
      </c>
    </row>
    <row r="54" customHeight="1" spans="1:9">
      <c r="A54" s="43" t="s">
        <v>126</v>
      </c>
      <c r="B54" s="43"/>
      <c r="C54" s="43"/>
      <c r="D54" s="43"/>
      <c r="E54" s="43"/>
      <c r="F54" s="43"/>
      <c r="G54" s="41"/>
      <c r="H54" s="43"/>
      <c r="I54" s="42">
        <f>I53*1.09</f>
        <v>0</v>
      </c>
    </row>
  </sheetData>
  <mergeCells count="3">
    <mergeCell ref="A1:I1"/>
    <mergeCell ref="A53:H53"/>
    <mergeCell ref="A54:H54"/>
  </mergeCells>
  <conditionalFormatting sqref="H2:H3">
    <cfRule type="containsText" dxfId="0" priority="37" operator="between" text="已联络支持">
      <formula>NOT(ISERROR(SEARCH("已联络支持",H2)))</formula>
    </cfRule>
    <cfRule type="containsText" dxfId="1" priority="38" operator="between" text="需外部支持">
      <formula>NOT(ISERROR(SEARCH("需外部支持",H2)))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备品备件清单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陈平明</cp:lastModifiedBy>
  <dcterms:created xsi:type="dcterms:W3CDTF">2025-09-16T17:36:00Z</dcterms:created>
  <dcterms:modified xsi:type="dcterms:W3CDTF">2026-05-22T01:39:04Z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13518D50C3B248A582A476C7439266A3_13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